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KretsM Bana C 2013" sheetId="1" r:id="rId1"/>
  </sheets>
  <definedNames/>
  <calcPr fullCalcOnLoad="1"/>
</workbook>
</file>

<file path=xl/sharedStrings.xml><?xml version="1.0" encoding="utf-8"?>
<sst xmlns="http://schemas.openxmlformats.org/spreadsheetml/2006/main" count="282" uniqueCount="73">
  <si>
    <t xml:space="preserve">Kretsmästerskap C-vapen </t>
  </si>
  <si>
    <t>Skellefteå Pistolskytteförening</t>
  </si>
  <si>
    <t>Banplacering</t>
  </si>
  <si>
    <t>Namn</t>
  </si>
  <si>
    <t>Förening/klubb</t>
  </si>
  <si>
    <t>Klass</t>
  </si>
  <si>
    <t>Del.res</t>
  </si>
  <si>
    <t>Totalt</t>
  </si>
  <si>
    <t>Valör</t>
  </si>
  <si>
    <t>Måns Åberg</t>
  </si>
  <si>
    <t>Skellefteå PSF</t>
  </si>
  <si>
    <t>Vä</t>
  </si>
  <si>
    <t>Hans Moritz</t>
  </si>
  <si>
    <t>Rundvik PK</t>
  </si>
  <si>
    <t>Kurt Lindblom</t>
  </si>
  <si>
    <t>Rune Karlsson</t>
  </si>
  <si>
    <t>Nysätra PK</t>
  </si>
  <si>
    <t>P-O Östlund</t>
  </si>
  <si>
    <t>Sture Strid</t>
  </si>
  <si>
    <t>Vy</t>
  </si>
  <si>
    <t>Roger C Åström</t>
  </si>
  <si>
    <t>Bill Stenlund</t>
  </si>
  <si>
    <t>Boliden PK</t>
  </si>
  <si>
    <t>Staffan Åberg</t>
  </si>
  <si>
    <t>Lennart Borgström</t>
  </si>
  <si>
    <t>Storuman PK</t>
  </si>
  <si>
    <t>Gunnar Moreskog</t>
  </si>
  <si>
    <t>Greger Karlsson</t>
  </si>
  <si>
    <t>Ulf Eriksson</t>
  </si>
  <si>
    <t>Ida Backlund</t>
  </si>
  <si>
    <t>Vännäs PK</t>
  </si>
  <si>
    <t>Junior</t>
  </si>
  <si>
    <t>Ulrika Hammarström</t>
  </si>
  <si>
    <t>Umeå PK</t>
  </si>
  <si>
    <t>D3</t>
  </si>
  <si>
    <t>Marika Forsling</t>
  </si>
  <si>
    <t>Agneta Pettersson</t>
  </si>
  <si>
    <t>D1</t>
  </si>
  <si>
    <t>Gunilla Burman</t>
  </si>
  <si>
    <t>Sven Carlsson</t>
  </si>
  <si>
    <t>C3</t>
  </si>
  <si>
    <t>Tomas Backlund</t>
  </si>
  <si>
    <t>David Nording</t>
  </si>
  <si>
    <t>Jonas Larsson</t>
  </si>
  <si>
    <t>Malå PSK</t>
  </si>
  <si>
    <t>Jonas Jonsson</t>
  </si>
  <si>
    <t>Niklas Eriksson</t>
  </si>
  <si>
    <t>Arvidsjaur PK</t>
  </si>
  <si>
    <t>Jörgen Nilsson</t>
  </si>
  <si>
    <t>Gunnar Johansson</t>
  </si>
  <si>
    <t>Rönnskär PK</t>
  </si>
  <si>
    <t>C2</t>
  </si>
  <si>
    <t>Anders Vanhala</t>
  </si>
  <si>
    <t>P-O Bonnedahl</t>
  </si>
  <si>
    <t>Peter Lundberg</t>
  </si>
  <si>
    <t>Sikeå PK</t>
  </si>
  <si>
    <t>William Selberg</t>
  </si>
  <si>
    <t>C1</t>
  </si>
  <si>
    <t>Jon Ångman</t>
  </si>
  <si>
    <t>Börje Lindh</t>
  </si>
  <si>
    <t>Damer</t>
  </si>
  <si>
    <t>Stdmedalj</t>
  </si>
  <si>
    <t>B</t>
  </si>
  <si>
    <t>S</t>
  </si>
  <si>
    <t>Kretsmästerskap</t>
  </si>
  <si>
    <t>Tävling Bana C - Klassvis</t>
  </si>
  <si>
    <t>Guld</t>
  </si>
  <si>
    <t>C</t>
  </si>
  <si>
    <t>Silver</t>
  </si>
  <si>
    <t>Brons</t>
  </si>
  <si>
    <t>Kretsmästerskap Lag (2-mannalag i Veteraner, Jun &amp; Dam, C 3-mannalag) 3 lag för guld, 4 för silver e.t.c.</t>
  </si>
  <si>
    <t>Ingen medalj delas ut</t>
  </si>
  <si>
    <t>Placering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</si>
</sst>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</numFmts>
  <fonts count="45"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 style="medium"/>
      <right style="medium"/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13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S107"/>
  <sheetViews>
    <sheetView tabSelected="1" view="pageBreakPreview" zoomScale="60" zoomScaleNormal="80" zoomScalePageLayoutView="0" workbookViewId="0" topLeftCell="A1">
      <selection activeCell="T6" sqref="T6"/>
    </sheetView>
  </sheetViews>
  <sheetFormatPr defaultColWidth="11.57421875" defaultRowHeight="12.75"/>
  <cols>
    <col min="1" max="3" width="25.57421875" style="1" customWidth="1"/>
    <col min="4" max="4" width="11.421875" style="1" customWidth="1"/>
    <col min="5" max="11" width="10.140625" style="2" customWidth="1"/>
    <col min="12" max="12" width="11.7109375" style="3" customWidth="1"/>
    <col min="13" max="13" width="12.421875" style="3" customWidth="1"/>
    <col min="14" max="16" width="10.140625" style="2" customWidth="1"/>
    <col min="17" max="18" width="11.7109375" style="3" customWidth="1"/>
  </cols>
  <sheetData>
    <row r="1" spans="1:16" s="17" customFormat="1" ht="27.75" customHeight="1">
      <c r="A1" s="15">
        <v>41454</v>
      </c>
      <c r="B1" s="16" t="s">
        <v>0</v>
      </c>
      <c r="E1" s="16" t="s">
        <v>1</v>
      </c>
      <c r="F1" s="18"/>
      <c r="G1" s="18"/>
      <c r="H1" s="18"/>
      <c r="I1" s="18"/>
      <c r="J1" s="18"/>
      <c r="K1" s="18"/>
      <c r="N1" s="18"/>
      <c r="O1" s="18"/>
      <c r="P1" s="18"/>
    </row>
    <row r="2" spans="1:18" ht="27.75" customHeight="1">
      <c r="A2" s="4"/>
      <c r="B2" s="5"/>
      <c r="C2"/>
      <c r="D2" s="5"/>
      <c r="E2" s="6"/>
      <c r="F2" s="6"/>
      <c r="G2" s="6"/>
      <c r="H2" s="6"/>
      <c r="I2" s="6"/>
      <c r="J2" s="6"/>
      <c r="K2" s="6"/>
      <c r="L2"/>
      <c r="M2"/>
      <c r="N2" s="6"/>
      <c r="O2" s="6"/>
      <c r="P2" s="6"/>
      <c r="Q2"/>
      <c r="R2"/>
    </row>
    <row r="3" spans="1:18" ht="27.75" customHeight="1">
      <c r="A3" s="14" t="s">
        <v>64</v>
      </c>
      <c r="B3" s="5"/>
      <c r="C3"/>
      <c r="D3" s="5"/>
      <c r="E3" s="6"/>
      <c r="F3" s="6"/>
      <c r="G3" s="6"/>
      <c r="H3" s="6"/>
      <c r="I3" s="6"/>
      <c r="J3" s="6"/>
      <c r="K3" s="6"/>
      <c r="L3"/>
      <c r="M3"/>
      <c r="N3" s="6"/>
      <c r="O3" s="6"/>
      <c r="P3" s="6"/>
      <c r="Q3"/>
      <c r="R3"/>
    </row>
    <row r="4" spans="1:18" ht="38.25" customHeight="1" thickBot="1">
      <c r="A4" s="1" t="s">
        <v>2</v>
      </c>
      <c r="B4" s="1" t="s">
        <v>3</v>
      </c>
      <c r="C4" s="1" t="s">
        <v>4</v>
      </c>
      <c r="D4" s="1" t="s">
        <v>5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 t="s">
        <v>6</v>
      </c>
      <c r="M4" s="1"/>
      <c r="N4" s="1">
        <v>8</v>
      </c>
      <c r="O4" s="1">
        <v>9</v>
      </c>
      <c r="P4" s="1">
        <v>10</v>
      </c>
      <c r="Q4" s="1" t="s">
        <v>7</v>
      </c>
      <c r="R4" s="1" t="s">
        <v>8</v>
      </c>
    </row>
    <row r="5" spans="1:18" ht="33.75" customHeight="1" thickBot="1" thickTop="1">
      <c r="A5" s="7">
        <v>1</v>
      </c>
      <c r="B5" s="7" t="s">
        <v>9</v>
      </c>
      <c r="C5" s="7" t="s">
        <v>10</v>
      </c>
      <c r="D5" s="7" t="s">
        <v>11</v>
      </c>
      <c r="E5" s="7">
        <v>43</v>
      </c>
      <c r="F5" s="7">
        <v>46</v>
      </c>
      <c r="G5" s="7">
        <v>43</v>
      </c>
      <c r="H5" s="7">
        <v>44</v>
      </c>
      <c r="I5" s="7">
        <v>43</v>
      </c>
      <c r="J5" s="7">
        <v>46</v>
      </c>
      <c r="K5" s="7">
        <v>47</v>
      </c>
      <c r="L5" s="7">
        <f>SUM(E5:K5)</f>
        <v>312</v>
      </c>
      <c r="M5" s="7"/>
      <c r="N5" s="7">
        <v>42</v>
      </c>
      <c r="O5" s="7">
        <v>43</v>
      </c>
      <c r="P5" s="7">
        <v>46</v>
      </c>
      <c r="Q5" s="7">
        <f>SUM(L5:P5)</f>
        <v>443</v>
      </c>
      <c r="R5" s="22" t="s">
        <v>66</v>
      </c>
    </row>
    <row r="6" spans="1:18" ht="27.75" customHeight="1" thickBot="1" thickTop="1">
      <c r="A6" s="7">
        <v>2</v>
      </c>
      <c r="B6" s="7" t="s">
        <v>12</v>
      </c>
      <c r="C6" s="7" t="s">
        <v>13</v>
      </c>
      <c r="D6" s="7" t="s">
        <v>11</v>
      </c>
      <c r="E6" s="7">
        <v>48</v>
      </c>
      <c r="F6" s="7">
        <v>41</v>
      </c>
      <c r="G6" s="7">
        <v>44</v>
      </c>
      <c r="H6" s="7">
        <v>45</v>
      </c>
      <c r="I6" s="7">
        <v>41</v>
      </c>
      <c r="J6" s="7">
        <v>44</v>
      </c>
      <c r="K6" s="7">
        <v>44</v>
      </c>
      <c r="L6" s="7">
        <f>SUM(E6:K6)</f>
        <v>307</v>
      </c>
      <c r="M6" s="7"/>
      <c r="N6" s="7">
        <v>41</v>
      </c>
      <c r="O6" s="7">
        <v>46</v>
      </c>
      <c r="P6" s="7">
        <v>41</v>
      </c>
      <c r="Q6" s="7">
        <f>SUM(L6:P6)</f>
        <v>435</v>
      </c>
      <c r="R6" s="23" t="s">
        <v>68</v>
      </c>
    </row>
    <row r="7" spans="1:18" ht="27.75" customHeight="1" thickBot="1" thickTop="1">
      <c r="A7" s="7">
        <v>3</v>
      </c>
      <c r="B7" s="7" t="s">
        <v>14</v>
      </c>
      <c r="C7" s="7" t="s">
        <v>13</v>
      </c>
      <c r="D7" s="7" t="s">
        <v>11</v>
      </c>
      <c r="E7" s="7">
        <v>43</v>
      </c>
      <c r="F7" s="7">
        <v>46</v>
      </c>
      <c r="G7" s="7">
        <v>45</v>
      </c>
      <c r="H7" s="7">
        <v>44</v>
      </c>
      <c r="I7" s="7">
        <v>42</v>
      </c>
      <c r="J7" s="7">
        <v>37</v>
      </c>
      <c r="K7" s="7">
        <v>45</v>
      </c>
      <c r="L7" s="7">
        <f>SUM(E7:K7)</f>
        <v>302</v>
      </c>
      <c r="M7" s="7"/>
      <c r="N7" s="7">
        <v>45</v>
      </c>
      <c r="O7" s="7">
        <v>42</v>
      </c>
      <c r="P7" s="7">
        <v>39</v>
      </c>
      <c r="Q7" s="7">
        <f>SUM(L7:P7)</f>
        <v>428</v>
      </c>
      <c r="R7" s="24" t="s">
        <v>69</v>
      </c>
    </row>
    <row r="8" spans="1:18" ht="27.75" customHeight="1" thickBot="1" thickTop="1">
      <c r="A8" s="7">
        <v>4</v>
      </c>
      <c r="B8" s="7" t="s">
        <v>15</v>
      </c>
      <c r="C8" s="7" t="s">
        <v>16</v>
      </c>
      <c r="D8" s="7" t="s">
        <v>11</v>
      </c>
      <c r="E8" s="7">
        <v>38</v>
      </c>
      <c r="F8" s="7">
        <v>41</v>
      </c>
      <c r="G8" s="7">
        <v>46</v>
      </c>
      <c r="H8" s="7">
        <v>42</v>
      </c>
      <c r="I8" s="7">
        <v>39</v>
      </c>
      <c r="J8" s="7">
        <v>39</v>
      </c>
      <c r="K8" s="7">
        <v>43</v>
      </c>
      <c r="L8" s="7">
        <f>SUM(E8:K8)</f>
        <v>288</v>
      </c>
      <c r="M8" s="7"/>
      <c r="N8" s="7">
        <v>32</v>
      </c>
      <c r="O8" s="7">
        <v>42</v>
      </c>
      <c r="P8" s="7">
        <v>35</v>
      </c>
      <c r="Q8" s="7">
        <f>SUM(L8:P8)</f>
        <v>397</v>
      </c>
      <c r="R8" s="7"/>
    </row>
    <row r="9" spans="1:18" ht="27.75" customHeight="1" thickBot="1" thickTop="1">
      <c r="A9" s="7">
        <v>5</v>
      </c>
      <c r="B9" s="12" t="s">
        <v>17</v>
      </c>
      <c r="C9" s="12" t="s">
        <v>10</v>
      </c>
      <c r="D9" s="12" t="s">
        <v>11</v>
      </c>
      <c r="E9" s="7">
        <v>35</v>
      </c>
      <c r="F9" s="7">
        <v>36</v>
      </c>
      <c r="G9" s="7">
        <v>40</v>
      </c>
      <c r="H9" s="7">
        <v>40</v>
      </c>
      <c r="I9" s="7">
        <v>39</v>
      </c>
      <c r="J9" s="7">
        <v>23</v>
      </c>
      <c r="K9" s="7">
        <v>35</v>
      </c>
      <c r="L9" s="7">
        <f>SUM(E9:K9)</f>
        <v>248</v>
      </c>
      <c r="M9" s="7"/>
      <c r="N9" s="7"/>
      <c r="O9" s="7"/>
      <c r="P9" s="7"/>
      <c r="Q9" s="7">
        <f>SUM(L9:P9)</f>
        <v>248</v>
      </c>
      <c r="R9" s="7"/>
    </row>
    <row r="10" spans="1:18" ht="27.75" customHeight="1" thickTop="1">
      <c r="A10" s="12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1"/>
      <c r="M10" s="11"/>
      <c r="N10" s="10"/>
      <c r="O10" s="10"/>
      <c r="P10" s="10"/>
      <c r="Q10" s="11"/>
      <c r="R10" s="11"/>
    </row>
    <row r="11" spans="1:18" ht="27.75" customHeight="1" thickBo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1"/>
      <c r="M11" s="11"/>
      <c r="N11" s="10"/>
      <c r="O11" s="10"/>
      <c r="P11" s="10"/>
      <c r="Q11" s="11"/>
      <c r="R11" s="11"/>
    </row>
    <row r="12" spans="1:18" ht="27.75" customHeight="1" thickBot="1" thickTop="1">
      <c r="A12" s="7">
        <v>1</v>
      </c>
      <c r="B12" s="7" t="s">
        <v>18</v>
      </c>
      <c r="C12" s="7" t="s">
        <v>10</v>
      </c>
      <c r="D12" s="7" t="s">
        <v>19</v>
      </c>
      <c r="E12" s="7">
        <v>46</v>
      </c>
      <c r="F12" s="7">
        <v>48</v>
      </c>
      <c r="G12" s="7">
        <v>49</v>
      </c>
      <c r="H12" s="7">
        <v>44</v>
      </c>
      <c r="I12" s="7">
        <v>46</v>
      </c>
      <c r="J12" s="7">
        <v>45</v>
      </c>
      <c r="K12" s="7">
        <v>47</v>
      </c>
      <c r="L12" s="7">
        <f aca="true" t="shared" si="0" ref="L12:L19">SUM(E12:K12)</f>
        <v>325</v>
      </c>
      <c r="M12" s="7"/>
      <c r="N12" s="7">
        <v>46</v>
      </c>
      <c r="O12" s="7">
        <v>48</v>
      </c>
      <c r="P12" s="7">
        <v>43</v>
      </c>
      <c r="Q12" s="7">
        <f aca="true" t="shared" si="1" ref="Q12:Q19">SUM(L12:P12)</f>
        <v>462</v>
      </c>
      <c r="R12" s="22" t="s">
        <v>66</v>
      </c>
    </row>
    <row r="13" spans="1:18" ht="27.75" customHeight="1" thickBot="1" thickTop="1">
      <c r="A13" s="7">
        <v>2</v>
      </c>
      <c r="B13" s="7" t="s">
        <v>20</v>
      </c>
      <c r="C13" s="7" t="s">
        <v>10</v>
      </c>
      <c r="D13" s="7" t="s">
        <v>19</v>
      </c>
      <c r="E13" s="7">
        <v>46</v>
      </c>
      <c r="F13" s="7">
        <v>45</v>
      </c>
      <c r="G13" s="7">
        <v>48</v>
      </c>
      <c r="H13" s="7">
        <v>45</v>
      </c>
      <c r="I13" s="7">
        <v>46</v>
      </c>
      <c r="J13" s="7">
        <v>46</v>
      </c>
      <c r="K13" s="7">
        <v>45</v>
      </c>
      <c r="L13" s="7">
        <f t="shared" si="0"/>
        <v>321</v>
      </c>
      <c r="M13" s="7"/>
      <c r="N13" s="7">
        <v>46</v>
      </c>
      <c r="O13" s="7">
        <v>43</v>
      </c>
      <c r="P13" s="7">
        <v>48</v>
      </c>
      <c r="Q13" s="7">
        <f t="shared" si="1"/>
        <v>458</v>
      </c>
      <c r="R13" s="23" t="s">
        <v>68</v>
      </c>
    </row>
    <row r="14" spans="1:18" ht="27.75" customHeight="1" thickBot="1" thickTop="1">
      <c r="A14" s="7">
        <v>3</v>
      </c>
      <c r="B14" s="7" t="s">
        <v>21</v>
      </c>
      <c r="C14" s="7" t="s">
        <v>22</v>
      </c>
      <c r="D14" s="7" t="s">
        <v>19</v>
      </c>
      <c r="E14" s="7">
        <v>44</v>
      </c>
      <c r="F14" s="7">
        <v>46</v>
      </c>
      <c r="G14" s="7">
        <v>44</v>
      </c>
      <c r="H14" s="7">
        <v>46</v>
      </c>
      <c r="I14" s="7">
        <v>45</v>
      </c>
      <c r="J14" s="7">
        <v>47</v>
      </c>
      <c r="K14" s="7">
        <v>46</v>
      </c>
      <c r="L14" s="7">
        <f t="shared" si="0"/>
        <v>318</v>
      </c>
      <c r="M14" s="7"/>
      <c r="N14" s="7">
        <v>47</v>
      </c>
      <c r="O14" s="7">
        <v>47</v>
      </c>
      <c r="P14" s="7">
        <v>45</v>
      </c>
      <c r="Q14" s="7">
        <f t="shared" si="1"/>
        <v>457</v>
      </c>
      <c r="R14" s="24" t="s">
        <v>69</v>
      </c>
    </row>
    <row r="15" spans="1:18" ht="27.75" customHeight="1" thickBot="1" thickTop="1">
      <c r="A15" s="7">
        <v>4</v>
      </c>
      <c r="B15" s="7" t="s">
        <v>23</v>
      </c>
      <c r="C15" s="7" t="s">
        <v>16</v>
      </c>
      <c r="D15" s="7" t="s">
        <v>19</v>
      </c>
      <c r="E15" s="7">
        <v>44</v>
      </c>
      <c r="F15" s="7">
        <v>44</v>
      </c>
      <c r="G15" s="7">
        <v>45</v>
      </c>
      <c r="H15" s="7">
        <v>45</v>
      </c>
      <c r="I15" s="7">
        <v>46</v>
      </c>
      <c r="J15" s="7">
        <v>43</v>
      </c>
      <c r="K15" s="7">
        <v>46</v>
      </c>
      <c r="L15" s="7">
        <f t="shared" si="0"/>
        <v>313</v>
      </c>
      <c r="M15" s="7"/>
      <c r="N15" s="7">
        <v>45</v>
      </c>
      <c r="O15" s="7">
        <v>45</v>
      </c>
      <c r="P15" s="7">
        <v>46</v>
      </c>
      <c r="Q15" s="7">
        <f t="shared" si="1"/>
        <v>449</v>
      </c>
      <c r="R15" s="8"/>
    </row>
    <row r="16" spans="1:18" ht="27.75" customHeight="1" thickBot="1" thickTop="1">
      <c r="A16" s="7">
        <v>5</v>
      </c>
      <c r="B16" s="7" t="s">
        <v>24</v>
      </c>
      <c r="C16" s="7" t="s">
        <v>25</v>
      </c>
      <c r="D16" s="7" t="s">
        <v>19</v>
      </c>
      <c r="E16" s="7">
        <v>47</v>
      </c>
      <c r="F16" s="7">
        <v>44</v>
      </c>
      <c r="G16" s="7">
        <v>42</v>
      </c>
      <c r="H16" s="7">
        <v>46</v>
      </c>
      <c r="I16" s="7">
        <v>47</v>
      </c>
      <c r="J16" s="7">
        <v>42</v>
      </c>
      <c r="K16" s="7">
        <v>41</v>
      </c>
      <c r="L16" s="7">
        <f t="shared" si="0"/>
        <v>309</v>
      </c>
      <c r="M16" s="7"/>
      <c r="N16" s="7">
        <v>43</v>
      </c>
      <c r="O16" s="7">
        <v>47</v>
      </c>
      <c r="P16" s="7">
        <v>47</v>
      </c>
      <c r="Q16" s="7">
        <f t="shared" si="1"/>
        <v>446</v>
      </c>
      <c r="R16" s="8"/>
    </row>
    <row r="17" spans="1:18" ht="27.75" customHeight="1" thickBot="1" thickTop="1">
      <c r="A17" s="7">
        <v>6</v>
      </c>
      <c r="B17" s="7" t="s">
        <v>26</v>
      </c>
      <c r="C17" s="7" t="s">
        <v>10</v>
      </c>
      <c r="D17" s="7" t="s">
        <v>19</v>
      </c>
      <c r="E17" s="7">
        <v>47</v>
      </c>
      <c r="F17" s="7">
        <v>41</v>
      </c>
      <c r="G17" s="7">
        <v>46</v>
      </c>
      <c r="H17" s="7">
        <v>46</v>
      </c>
      <c r="I17" s="7">
        <v>46</v>
      </c>
      <c r="J17" s="7">
        <v>44</v>
      </c>
      <c r="K17" s="7">
        <v>43</v>
      </c>
      <c r="L17" s="7">
        <f t="shared" si="0"/>
        <v>313</v>
      </c>
      <c r="M17" s="7"/>
      <c r="N17" s="7">
        <v>47</v>
      </c>
      <c r="O17" s="7">
        <v>43</v>
      </c>
      <c r="P17" s="7">
        <v>42</v>
      </c>
      <c r="Q17" s="7">
        <f t="shared" si="1"/>
        <v>445</v>
      </c>
      <c r="R17" s="8"/>
    </row>
    <row r="18" spans="1:18" ht="27.75" customHeight="1" thickBot="1" thickTop="1">
      <c r="A18" s="7">
        <v>7</v>
      </c>
      <c r="B18" s="7" t="s">
        <v>27</v>
      </c>
      <c r="C18" s="7" t="s">
        <v>22</v>
      </c>
      <c r="D18" s="7" t="s">
        <v>19</v>
      </c>
      <c r="E18" s="7">
        <v>45</v>
      </c>
      <c r="F18" s="7">
        <v>44</v>
      </c>
      <c r="G18" s="7">
        <v>39</v>
      </c>
      <c r="H18" s="7">
        <v>45</v>
      </c>
      <c r="I18" s="7">
        <v>44</v>
      </c>
      <c r="J18" s="7">
        <v>45</v>
      </c>
      <c r="K18" s="7">
        <v>46</v>
      </c>
      <c r="L18" s="7">
        <f t="shared" si="0"/>
        <v>308</v>
      </c>
      <c r="M18" s="7"/>
      <c r="N18" s="7">
        <v>44</v>
      </c>
      <c r="O18" s="7">
        <v>45</v>
      </c>
      <c r="P18" s="7">
        <v>41</v>
      </c>
      <c r="Q18" s="7">
        <f t="shared" si="1"/>
        <v>438</v>
      </c>
      <c r="R18" s="8"/>
    </row>
    <row r="19" spans="1:18" ht="27.75" customHeight="1" thickBot="1" thickTop="1">
      <c r="A19" s="7">
        <v>8</v>
      </c>
      <c r="B19" s="7" t="s">
        <v>28</v>
      </c>
      <c r="C19" s="7" t="s">
        <v>16</v>
      </c>
      <c r="D19" s="7" t="s">
        <v>19</v>
      </c>
      <c r="E19" s="7">
        <v>42</v>
      </c>
      <c r="F19" s="7">
        <v>42</v>
      </c>
      <c r="G19" s="7">
        <v>39</v>
      </c>
      <c r="H19" s="7">
        <v>43</v>
      </c>
      <c r="I19" s="7">
        <v>43</v>
      </c>
      <c r="J19" s="7">
        <v>40</v>
      </c>
      <c r="K19" s="7">
        <v>44</v>
      </c>
      <c r="L19" s="7">
        <f t="shared" si="0"/>
        <v>293</v>
      </c>
      <c r="M19" s="7"/>
      <c r="N19" s="7">
        <v>47</v>
      </c>
      <c r="O19" s="7">
        <v>40</v>
      </c>
      <c r="P19" s="7">
        <v>40</v>
      </c>
      <c r="Q19" s="7">
        <f t="shared" si="1"/>
        <v>420</v>
      </c>
      <c r="R19" s="7"/>
    </row>
    <row r="20" spans="1:19" ht="27.75" customHeight="1" thickBot="1" thickTop="1">
      <c r="A20" s="9"/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1"/>
      <c r="M20" s="11"/>
      <c r="N20" s="10"/>
      <c r="O20" s="10"/>
      <c r="P20" s="10"/>
      <c r="Q20" s="11"/>
      <c r="R20" s="11"/>
      <c r="S20" s="13"/>
    </row>
    <row r="21" spans="1:18" ht="27.75" customHeight="1" thickBot="1" thickTop="1">
      <c r="A21" s="7">
        <v>1</v>
      </c>
      <c r="B21" s="7" t="s">
        <v>29</v>
      </c>
      <c r="C21" s="7" t="s">
        <v>30</v>
      </c>
      <c r="D21" s="7" t="s">
        <v>31</v>
      </c>
      <c r="E21" s="7">
        <v>45</v>
      </c>
      <c r="F21" s="7">
        <v>44</v>
      </c>
      <c r="G21" s="7">
        <v>48</v>
      </c>
      <c r="H21" s="7">
        <v>44</v>
      </c>
      <c r="I21" s="7">
        <v>49</v>
      </c>
      <c r="J21" s="7">
        <v>46</v>
      </c>
      <c r="K21" s="7">
        <v>44</v>
      </c>
      <c r="L21" s="7">
        <f>SUM(E21:K21)</f>
        <v>320</v>
      </c>
      <c r="M21" s="7"/>
      <c r="N21" s="7">
        <v>44</v>
      </c>
      <c r="O21" s="7">
        <v>48</v>
      </c>
      <c r="P21" s="7">
        <v>45</v>
      </c>
      <c r="Q21" s="7">
        <f>SUM(L21:P21)</f>
        <v>457</v>
      </c>
      <c r="R21" s="22" t="s">
        <v>66</v>
      </c>
    </row>
    <row r="22" spans="1:18" s="13" customFormat="1" ht="27.75" customHeight="1" thickBot="1" thickTop="1">
      <c r="A22" s="9"/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1"/>
      <c r="M22" s="11"/>
      <c r="N22" s="10"/>
      <c r="O22" s="10"/>
      <c r="P22" s="10"/>
      <c r="Q22" s="11"/>
      <c r="R22" s="11"/>
    </row>
    <row r="23" spans="1:18" ht="27.75" customHeight="1" thickBot="1" thickTop="1">
      <c r="A23" s="7">
        <v>1</v>
      </c>
      <c r="B23" s="7" t="s">
        <v>32</v>
      </c>
      <c r="C23" s="7" t="s">
        <v>33</v>
      </c>
      <c r="D23" s="7" t="s">
        <v>60</v>
      </c>
      <c r="E23" s="7">
        <v>44</v>
      </c>
      <c r="F23" s="7">
        <v>46</v>
      </c>
      <c r="G23" s="7">
        <v>47</v>
      </c>
      <c r="H23" s="7">
        <v>43</v>
      </c>
      <c r="I23" s="7">
        <v>47</v>
      </c>
      <c r="J23" s="7">
        <v>49</v>
      </c>
      <c r="K23" s="7">
        <v>44</v>
      </c>
      <c r="L23" s="7">
        <f>SUM(E23:K23)</f>
        <v>320</v>
      </c>
      <c r="M23" s="7"/>
      <c r="N23" s="7">
        <v>47</v>
      </c>
      <c r="O23" s="7">
        <v>47</v>
      </c>
      <c r="P23" s="7">
        <v>46</v>
      </c>
      <c r="Q23" s="7">
        <f>SUM(L23:P23)</f>
        <v>460</v>
      </c>
      <c r="R23" s="22" t="s">
        <v>66</v>
      </c>
    </row>
    <row r="24" spans="1:18" s="13" customFormat="1" ht="27.75" customHeight="1" thickBot="1" thickTop="1">
      <c r="A24" s="7">
        <v>2</v>
      </c>
      <c r="B24" s="7" t="s">
        <v>35</v>
      </c>
      <c r="C24" s="7" t="s">
        <v>30</v>
      </c>
      <c r="D24" s="7" t="s">
        <v>60</v>
      </c>
      <c r="E24" s="7">
        <v>44</v>
      </c>
      <c r="F24" s="7">
        <v>47</v>
      </c>
      <c r="G24" s="7">
        <v>47</v>
      </c>
      <c r="H24" s="7">
        <v>44</v>
      </c>
      <c r="I24" s="7">
        <v>46</v>
      </c>
      <c r="J24" s="7">
        <v>46</v>
      </c>
      <c r="K24" s="7">
        <v>49</v>
      </c>
      <c r="L24" s="7">
        <f>SUM(E24:K24)</f>
        <v>323</v>
      </c>
      <c r="M24" s="7"/>
      <c r="N24" s="7">
        <v>46</v>
      </c>
      <c r="O24" s="7">
        <v>44</v>
      </c>
      <c r="P24" s="7">
        <v>46</v>
      </c>
      <c r="Q24" s="7">
        <f>SUM(L24:P24)</f>
        <v>459</v>
      </c>
      <c r="R24" s="23" t="s">
        <v>68</v>
      </c>
    </row>
    <row r="25" spans="1:18" ht="27.75" customHeight="1" thickBot="1" thickTop="1">
      <c r="A25" s="7">
        <v>3</v>
      </c>
      <c r="B25" s="7" t="s">
        <v>36</v>
      </c>
      <c r="C25" s="7" t="s">
        <v>16</v>
      </c>
      <c r="D25" s="7" t="s">
        <v>60</v>
      </c>
      <c r="E25" s="7">
        <v>40</v>
      </c>
      <c r="F25" s="7">
        <v>44</v>
      </c>
      <c r="G25" s="7">
        <v>43</v>
      </c>
      <c r="H25" s="7">
        <v>39</v>
      </c>
      <c r="I25" s="7">
        <v>45</v>
      </c>
      <c r="J25" s="7">
        <v>44</v>
      </c>
      <c r="K25" s="7">
        <v>40</v>
      </c>
      <c r="L25" s="7">
        <f>SUM(E25:K25)</f>
        <v>295</v>
      </c>
      <c r="M25" s="7"/>
      <c r="N25" s="7">
        <v>49</v>
      </c>
      <c r="O25" s="7">
        <v>38</v>
      </c>
      <c r="P25" s="7">
        <v>38</v>
      </c>
      <c r="Q25" s="7">
        <f>SUM(L25:P25)</f>
        <v>420</v>
      </c>
      <c r="R25" s="7"/>
    </row>
    <row r="26" spans="1:19" s="13" customFormat="1" ht="27.75" customHeight="1" thickBot="1" thickTop="1">
      <c r="A26" s="7">
        <v>4</v>
      </c>
      <c r="B26" s="7" t="s">
        <v>38</v>
      </c>
      <c r="C26" s="7" t="s">
        <v>10</v>
      </c>
      <c r="D26" s="7" t="s">
        <v>60</v>
      </c>
      <c r="E26" s="7">
        <v>42</v>
      </c>
      <c r="F26" s="7">
        <v>43</v>
      </c>
      <c r="G26" s="7">
        <v>37</v>
      </c>
      <c r="H26" s="7">
        <v>39</v>
      </c>
      <c r="I26" s="7">
        <v>38</v>
      </c>
      <c r="J26" s="7">
        <v>42</v>
      </c>
      <c r="K26" s="7">
        <v>38</v>
      </c>
      <c r="L26" s="7">
        <f>SUM(E26:K26)</f>
        <v>279</v>
      </c>
      <c r="M26" s="7"/>
      <c r="N26" s="7">
        <v>38</v>
      </c>
      <c r="O26" s="7">
        <v>40</v>
      </c>
      <c r="P26" s="7">
        <v>46</v>
      </c>
      <c r="Q26" s="7">
        <f>SUM(L26:P26)</f>
        <v>403</v>
      </c>
      <c r="R26" s="7"/>
      <c r="S26"/>
    </row>
    <row r="27" spans="1:19" ht="27.75" customHeight="1" thickBot="1" thickTop="1">
      <c r="A27" s="9"/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1"/>
      <c r="M27" s="11"/>
      <c r="N27" s="10"/>
      <c r="O27" s="10"/>
      <c r="P27" s="10"/>
      <c r="Q27" s="11"/>
      <c r="R27" s="11"/>
      <c r="S27" s="13"/>
    </row>
    <row r="28" spans="1:18" ht="27.75" customHeight="1" thickBot="1" thickTop="1">
      <c r="A28" s="7">
        <v>1</v>
      </c>
      <c r="B28" s="7" t="s">
        <v>39</v>
      </c>
      <c r="C28" s="7" t="s">
        <v>10</v>
      </c>
      <c r="D28" s="7" t="s">
        <v>67</v>
      </c>
      <c r="E28" s="7">
        <v>49</v>
      </c>
      <c r="F28" s="7">
        <v>48</v>
      </c>
      <c r="G28" s="7">
        <v>49</v>
      </c>
      <c r="H28" s="7">
        <v>50</v>
      </c>
      <c r="I28" s="7">
        <v>50</v>
      </c>
      <c r="J28" s="7">
        <v>47</v>
      </c>
      <c r="K28" s="7">
        <v>49</v>
      </c>
      <c r="L28" s="7">
        <f aca="true" t="shared" si="2" ref="L28:L41">SUM(E28:K28)</f>
        <v>342</v>
      </c>
      <c r="M28" s="7"/>
      <c r="N28" s="7">
        <v>47</v>
      </c>
      <c r="O28" s="7">
        <v>48</v>
      </c>
      <c r="P28" s="7">
        <v>47</v>
      </c>
      <c r="Q28" s="7">
        <f aca="true" t="shared" si="3" ref="Q28:Q41">SUM(L28:P28)</f>
        <v>484</v>
      </c>
      <c r="R28" s="22" t="s">
        <v>66</v>
      </c>
    </row>
    <row r="29" spans="1:18" s="13" customFormat="1" ht="27.75" customHeight="1" thickBot="1" thickTop="1">
      <c r="A29" s="7">
        <v>2</v>
      </c>
      <c r="B29" s="7" t="s">
        <v>41</v>
      </c>
      <c r="C29" s="7" t="s">
        <v>30</v>
      </c>
      <c r="D29" s="7" t="s">
        <v>67</v>
      </c>
      <c r="E29" s="7">
        <v>49</v>
      </c>
      <c r="F29" s="7">
        <v>47</v>
      </c>
      <c r="G29" s="7">
        <v>49</v>
      </c>
      <c r="H29" s="7">
        <v>49</v>
      </c>
      <c r="I29" s="7">
        <v>48</v>
      </c>
      <c r="J29" s="7">
        <v>48</v>
      </c>
      <c r="K29" s="7">
        <v>47</v>
      </c>
      <c r="L29" s="7">
        <f t="shared" si="2"/>
        <v>337</v>
      </c>
      <c r="M29" s="7"/>
      <c r="N29" s="7">
        <v>47</v>
      </c>
      <c r="O29" s="7">
        <v>48</v>
      </c>
      <c r="P29" s="7">
        <v>49</v>
      </c>
      <c r="Q29" s="7">
        <f t="shared" si="3"/>
        <v>481</v>
      </c>
      <c r="R29" s="23" t="s">
        <v>68</v>
      </c>
    </row>
    <row r="30" spans="1:18" ht="27.75" customHeight="1" thickBot="1" thickTop="1">
      <c r="A30" s="7">
        <v>3</v>
      </c>
      <c r="B30" s="7" t="s">
        <v>42</v>
      </c>
      <c r="C30" s="7" t="s">
        <v>13</v>
      </c>
      <c r="D30" s="7" t="s">
        <v>67</v>
      </c>
      <c r="E30" s="7">
        <v>47</v>
      </c>
      <c r="F30" s="7">
        <v>46</v>
      </c>
      <c r="G30" s="7">
        <v>48</v>
      </c>
      <c r="H30" s="7">
        <v>46</v>
      </c>
      <c r="I30" s="7">
        <v>48</v>
      </c>
      <c r="J30" s="7">
        <v>49</v>
      </c>
      <c r="K30" s="7">
        <v>49</v>
      </c>
      <c r="L30" s="7">
        <f t="shared" si="2"/>
        <v>333</v>
      </c>
      <c r="M30" s="7"/>
      <c r="N30" s="7">
        <v>50</v>
      </c>
      <c r="O30" s="7">
        <v>46</v>
      </c>
      <c r="P30" s="7">
        <v>49</v>
      </c>
      <c r="Q30" s="7">
        <f t="shared" si="3"/>
        <v>478</v>
      </c>
      <c r="R30" s="24" t="s">
        <v>69</v>
      </c>
    </row>
    <row r="31" spans="1:18" ht="27.75" customHeight="1" thickBot="1" thickTop="1">
      <c r="A31" s="7">
        <v>4</v>
      </c>
      <c r="B31" s="7" t="s">
        <v>43</v>
      </c>
      <c r="C31" s="7" t="s">
        <v>44</v>
      </c>
      <c r="D31" s="7" t="s">
        <v>67</v>
      </c>
      <c r="E31" s="7">
        <v>47</v>
      </c>
      <c r="F31" s="7">
        <v>46</v>
      </c>
      <c r="G31" s="7">
        <v>46</v>
      </c>
      <c r="H31" s="7">
        <v>48</v>
      </c>
      <c r="I31" s="7">
        <v>46</v>
      </c>
      <c r="J31" s="7">
        <v>46</v>
      </c>
      <c r="K31" s="7">
        <v>48</v>
      </c>
      <c r="L31" s="7">
        <f t="shared" si="2"/>
        <v>327</v>
      </c>
      <c r="M31" s="7"/>
      <c r="N31" s="7">
        <v>49</v>
      </c>
      <c r="O31" s="7">
        <v>47</v>
      </c>
      <c r="P31" s="7">
        <v>48</v>
      </c>
      <c r="Q31" s="7">
        <f t="shared" si="3"/>
        <v>471</v>
      </c>
      <c r="R31" s="8"/>
    </row>
    <row r="32" spans="1:18" ht="27.75" customHeight="1" thickBot="1" thickTop="1">
      <c r="A32" s="7">
        <v>5</v>
      </c>
      <c r="B32" s="7" t="s">
        <v>45</v>
      </c>
      <c r="C32" s="7" t="s">
        <v>16</v>
      </c>
      <c r="D32" s="7" t="s">
        <v>67</v>
      </c>
      <c r="E32" s="7">
        <v>47</v>
      </c>
      <c r="F32" s="7">
        <v>46</v>
      </c>
      <c r="G32" s="7">
        <v>46</v>
      </c>
      <c r="H32" s="7">
        <v>46</v>
      </c>
      <c r="I32" s="7">
        <v>46</v>
      </c>
      <c r="J32" s="7">
        <v>48</v>
      </c>
      <c r="K32" s="7">
        <v>47</v>
      </c>
      <c r="L32" s="7">
        <f t="shared" si="2"/>
        <v>326</v>
      </c>
      <c r="M32" s="7"/>
      <c r="N32" s="7">
        <v>46</v>
      </c>
      <c r="O32" s="7">
        <v>49</v>
      </c>
      <c r="P32" s="7">
        <v>48</v>
      </c>
      <c r="Q32" s="7">
        <f t="shared" si="3"/>
        <v>469</v>
      </c>
      <c r="R32" s="8"/>
    </row>
    <row r="33" spans="1:18" ht="27.75" customHeight="1" thickBot="1" thickTop="1">
      <c r="A33" s="7">
        <v>6</v>
      </c>
      <c r="B33" s="7" t="s">
        <v>46</v>
      </c>
      <c r="C33" s="7" t="s">
        <v>47</v>
      </c>
      <c r="D33" s="7" t="s">
        <v>67</v>
      </c>
      <c r="E33" s="7">
        <v>48</v>
      </c>
      <c r="F33" s="7">
        <v>45</v>
      </c>
      <c r="G33" s="7">
        <v>44</v>
      </c>
      <c r="H33" s="7">
        <v>46</v>
      </c>
      <c r="I33" s="7">
        <v>47</v>
      </c>
      <c r="J33" s="7">
        <v>45</v>
      </c>
      <c r="K33" s="7">
        <v>47</v>
      </c>
      <c r="L33" s="7">
        <f t="shared" si="2"/>
        <v>322</v>
      </c>
      <c r="M33" s="7"/>
      <c r="N33" s="7">
        <v>46</v>
      </c>
      <c r="O33" s="7">
        <v>45</v>
      </c>
      <c r="P33" s="7">
        <v>47</v>
      </c>
      <c r="Q33" s="7">
        <f t="shared" si="3"/>
        <v>460</v>
      </c>
      <c r="R33" s="8"/>
    </row>
    <row r="34" spans="1:18" ht="27.75" customHeight="1" thickBot="1" thickTop="1">
      <c r="A34" s="7">
        <v>7</v>
      </c>
      <c r="B34" s="7" t="s">
        <v>49</v>
      </c>
      <c r="C34" s="7" t="s">
        <v>50</v>
      </c>
      <c r="D34" s="7" t="s">
        <v>67</v>
      </c>
      <c r="E34" s="7">
        <v>44</v>
      </c>
      <c r="F34" s="7">
        <v>45</v>
      </c>
      <c r="G34" s="7">
        <v>45</v>
      </c>
      <c r="H34" s="7">
        <v>46</v>
      </c>
      <c r="I34" s="7">
        <v>47</v>
      </c>
      <c r="J34" s="7">
        <v>48</v>
      </c>
      <c r="K34" s="7">
        <v>45</v>
      </c>
      <c r="L34" s="7">
        <f t="shared" si="2"/>
        <v>320</v>
      </c>
      <c r="M34" s="7"/>
      <c r="N34" s="7">
        <v>47</v>
      </c>
      <c r="O34" s="7">
        <v>47</v>
      </c>
      <c r="P34" s="7">
        <v>46</v>
      </c>
      <c r="Q34" s="7">
        <f t="shared" si="3"/>
        <v>460</v>
      </c>
      <c r="R34" s="7"/>
    </row>
    <row r="35" spans="1:18" ht="27.75" customHeight="1" thickBot="1" thickTop="1">
      <c r="A35" s="7">
        <v>8</v>
      </c>
      <c r="B35" s="7" t="s">
        <v>48</v>
      </c>
      <c r="C35" s="7" t="s">
        <v>13</v>
      </c>
      <c r="D35" s="7" t="s">
        <v>67</v>
      </c>
      <c r="E35" s="7">
        <v>47</v>
      </c>
      <c r="F35" s="7">
        <v>47</v>
      </c>
      <c r="G35" s="7">
        <v>48</v>
      </c>
      <c r="H35" s="7">
        <v>48</v>
      </c>
      <c r="I35" s="7">
        <v>46</v>
      </c>
      <c r="J35" s="7">
        <v>42</v>
      </c>
      <c r="K35" s="7">
        <v>46</v>
      </c>
      <c r="L35" s="7">
        <f t="shared" si="2"/>
        <v>324</v>
      </c>
      <c r="M35" s="7"/>
      <c r="N35" s="7">
        <v>43</v>
      </c>
      <c r="O35" s="7">
        <v>47</v>
      </c>
      <c r="P35" s="7">
        <v>43</v>
      </c>
      <c r="Q35" s="7">
        <f t="shared" si="3"/>
        <v>457</v>
      </c>
      <c r="R35" s="7"/>
    </row>
    <row r="36" spans="1:19" s="13" customFormat="1" ht="27.75" customHeight="1" thickBot="1" thickTop="1">
      <c r="A36" s="7">
        <v>9</v>
      </c>
      <c r="B36" s="7" t="s">
        <v>52</v>
      </c>
      <c r="C36" s="7" t="s">
        <v>22</v>
      </c>
      <c r="D36" s="7" t="s">
        <v>67</v>
      </c>
      <c r="E36" s="7">
        <v>40</v>
      </c>
      <c r="F36" s="7">
        <v>45</v>
      </c>
      <c r="G36" s="7">
        <v>46</v>
      </c>
      <c r="H36" s="7">
        <v>44</v>
      </c>
      <c r="I36" s="7">
        <v>43</v>
      </c>
      <c r="J36" s="7">
        <v>43</v>
      </c>
      <c r="K36" s="7">
        <v>45</v>
      </c>
      <c r="L36" s="7">
        <f t="shared" si="2"/>
        <v>306</v>
      </c>
      <c r="M36" s="7"/>
      <c r="N36" s="7">
        <v>43</v>
      </c>
      <c r="O36" s="7">
        <v>45</v>
      </c>
      <c r="P36" s="7">
        <v>47</v>
      </c>
      <c r="Q36" s="7">
        <f t="shared" si="3"/>
        <v>441</v>
      </c>
      <c r="R36" s="8"/>
      <c r="S36"/>
    </row>
    <row r="37" spans="1:18" ht="27.75" customHeight="1" thickBot="1" thickTop="1">
      <c r="A37" s="7">
        <v>10</v>
      </c>
      <c r="B37" s="7" t="s">
        <v>56</v>
      </c>
      <c r="C37" s="7" t="s">
        <v>55</v>
      </c>
      <c r="D37" s="7" t="s">
        <v>67</v>
      </c>
      <c r="E37" s="7">
        <v>45</v>
      </c>
      <c r="F37" s="7">
        <v>46</v>
      </c>
      <c r="G37" s="7">
        <v>39</v>
      </c>
      <c r="H37" s="7">
        <v>46</v>
      </c>
      <c r="I37" s="7">
        <v>45</v>
      </c>
      <c r="J37" s="7">
        <v>45</v>
      </c>
      <c r="K37" s="7">
        <v>40</v>
      </c>
      <c r="L37" s="7">
        <f t="shared" si="2"/>
        <v>306</v>
      </c>
      <c r="M37" s="7"/>
      <c r="N37" s="7"/>
      <c r="O37" s="7"/>
      <c r="P37" s="7"/>
      <c r="Q37" s="7">
        <f t="shared" si="3"/>
        <v>306</v>
      </c>
      <c r="R37" s="7"/>
    </row>
    <row r="38" spans="1:18" ht="27.75" customHeight="1" thickBot="1" thickTop="1">
      <c r="A38" s="7">
        <v>11</v>
      </c>
      <c r="B38" s="7" t="s">
        <v>53</v>
      </c>
      <c r="C38" s="7" t="s">
        <v>30</v>
      </c>
      <c r="D38" s="7" t="s">
        <v>67</v>
      </c>
      <c r="E38" s="7">
        <v>39</v>
      </c>
      <c r="F38" s="7">
        <v>42</v>
      </c>
      <c r="G38" s="7">
        <v>45</v>
      </c>
      <c r="H38" s="7">
        <v>44</v>
      </c>
      <c r="I38" s="7">
        <v>43</v>
      </c>
      <c r="J38" s="7">
        <v>46</v>
      </c>
      <c r="K38" s="7">
        <v>44</v>
      </c>
      <c r="L38" s="7">
        <f t="shared" si="2"/>
        <v>303</v>
      </c>
      <c r="M38" s="7"/>
      <c r="N38" s="7"/>
      <c r="O38" s="7"/>
      <c r="P38" s="7"/>
      <c r="Q38" s="7">
        <f t="shared" si="3"/>
        <v>303</v>
      </c>
      <c r="R38" s="7"/>
    </row>
    <row r="39" spans="1:18" ht="27.75" customHeight="1" thickBot="1" thickTop="1">
      <c r="A39" s="7">
        <v>12</v>
      </c>
      <c r="B39" s="7" t="s">
        <v>54</v>
      </c>
      <c r="C39" s="7" t="s">
        <v>55</v>
      </c>
      <c r="D39" s="7" t="s">
        <v>67</v>
      </c>
      <c r="E39" s="7">
        <v>43</v>
      </c>
      <c r="F39" s="7">
        <v>43</v>
      </c>
      <c r="G39" s="7">
        <v>43</v>
      </c>
      <c r="H39" s="7">
        <v>38</v>
      </c>
      <c r="I39" s="7">
        <v>42</v>
      </c>
      <c r="J39" s="7">
        <v>40</v>
      </c>
      <c r="K39" s="7">
        <v>46</v>
      </c>
      <c r="L39" s="7">
        <f t="shared" si="2"/>
        <v>295</v>
      </c>
      <c r="M39" s="7"/>
      <c r="N39" s="7"/>
      <c r="O39" s="7"/>
      <c r="P39" s="7"/>
      <c r="Q39" s="7">
        <f t="shared" si="3"/>
        <v>295</v>
      </c>
      <c r="R39" s="7"/>
    </row>
    <row r="40" spans="1:19" s="13" customFormat="1" ht="27.75" customHeight="1" thickBot="1" thickTop="1">
      <c r="A40" s="7">
        <v>13</v>
      </c>
      <c r="B40" s="7" t="s">
        <v>58</v>
      </c>
      <c r="C40" s="7" t="s">
        <v>30</v>
      </c>
      <c r="D40" s="7" t="s">
        <v>67</v>
      </c>
      <c r="E40" s="7">
        <v>40</v>
      </c>
      <c r="F40" s="7">
        <v>36</v>
      </c>
      <c r="G40" s="7">
        <v>42</v>
      </c>
      <c r="H40" s="7">
        <v>41</v>
      </c>
      <c r="I40" s="7">
        <v>44</v>
      </c>
      <c r="J40" s="7">
        <v>46</v>
      </c>
      <c r="K40" s="7">
        <v>43</v>
      </c>
      <c r="L40" s="7">
        <f t="shared" si="2"/>
        <v>292</v>
      </c>
      <c r="M40" s="7"/>
      <c r="N40" s="7"/>
      <c r="O40" s="7"/>
      <c r="P40" s="7"/>
      <c r="Q40" s="7">
        <f t="shared" si="3"/>
        <v>292</v>
      </c>
      <c r="R40" s="7"/>
      <c r="S40"/>
    </row>
    <row r="41" spans="1:18" ht="27.75" customHeight="1" thickBot="1" thickTop="1">
      <c r="A41" s="7">
        <v>14</v>
      </c>
      <c r="B41" s="7" t="s">
        <v>59</v>
      </c>
      <c r="C41" s="7" t="s">
        <v>10</v>
      </c>
      <c r="D41" s="7" t="s">
        <v>67</v>
      </c>
      <c r="E41" s="7">
        <v>33</v>
      </c>
      <c r="F41" s="7">
        <v>46</v>
      </c>
      <c r="G41" s="7">
        <v>40</v>
      </c>
      <c r="H41" s="7">
        <v>42</v>
      </c>
      <c r="I41" s="7">
        <v>42</v>
      </c>
      <c r="J41" s="7">
        <v>44</v>
      </c>
      <c r="K41" s="7">
        <v>43</v>
      </c>
      <c r="L41" s="7">
        <f t="shared" si="2"/>
        <v>290</v>
      </c>
      <c r="M41" s="7"/>
      <c r="N41" s="7"/>
      <c r="O41" s="7"/>
      <c r="P41" s="7"/>
      <c r="Q41" s="7">
        <f t="shared" si="3"/>
        <v>290</v>
      </c>
      <c r="R41" s="7"/>
    </row>
    <row r="42" spans="1:18" ht="27.75" customHeight="1" thickTop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5:18" ht="27.75" customHeight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7.75" customHeight="1">
      <c r="A44" s="20" t="s">
        <v>70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7.75" customHeight="1" thickBot="1">
      <c r="A45" s="2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9" ht="27.75" customHeight="1" thickBot="1" thickTop="1">
      <c r="A46" s="34">
        <v>1</v>
      </c>
      <c r="B46" s="7" t="s">
        <v>18</v>
      </c>
      <c r="C46" s="7" t="s">
        <v>10</v>
      </c>
      <c r="D46" s="7" t="s">
        <v>19</v>
      </c>
      <c r="E46" s="7">
        <v>46</v>
      </c>
      <c r="F46" s="7">
        <v>48</v>
      </c>
      <c r="G46" s="7">
        <v>49</v>
      </c>
      <c r="H46" s="7">
        <v>44</v>
      </c>
      <c r="I46" s="7">
        <v>46</v>
      </c>
      <c r="J46" s="7">
        <v>45</v>
      </c>
      <c r="K46" s="7">
        <v>47</v>
      </c>
      <c r="L46" s="7">
        <f aca="true" t="shared" si="4" ref="L46:L51">SUM(E46:K46)</f>
        <v>325</v>
      </c>
      <c r="M46" s="7"/>
      <c r="N46" s="7">
        <v>46</v>
      </c>
      <c r="O46" s="7">
        <v>48</v>
      </c>
      <c r="P46" s="7">
        <v>43</v>
      </c>
      <c r="Q46" s="7">
        <f aca="true" t="shared" si="5" ref="Q46:Q51">SUM(L46:P46)</f>
        <v>462</v>
      </c>
      <c r="R46" s="30">
        <f>Q46+Q47</f>
        <v>920</v>
      </c>
      <c r="S46" s="22" t="s">
        <v>66</v>
      </c>
    </row>
    <row r="47" spans="1:18" ht="27.75" customHeight="1" thickBot="1" thickTop="1">
      <c r="A47" s="35">
        <v>2</v>
      </c>
      <c r="B47" s="7" t="s">
        <v>20</v>
      </c>
      <c r="C47" s="7" t="s">
        <v>10</v>
      </c>
      <c r="D47" s="7" t="s">
        <v>19</v>
      </c>
      <c r="E47" s="7">
        <v>46</v>
      </c>
      <c r="F47" s="7">
        <v>45</v>
      </c>
      <c r="G47" s="7">
        <v>48</v>
      </c>
      <c r="H47" s="7">
        <v>45</v>
      </c>
      <c r="I47" s="7">
        <v>46</v>
      </c>
      <c r="J47" s="7">
        <v>46</v>
      </c>
      <c r="K47" s="7">
        <v>45</v>
      </c>
      <c r="L47" s="7">
        <f t="shared" si="4"/>
        <v>321</v>
      </c>
      <c r="M47" s="7"/>
      <c r="N47" s="7">
        <v>46</v>
      </c>
      <c r="O47" s="7">
        <v>43</v>
      </c>
      <c r="P47" s="7">
        <v>48</v>
      </c>
      <c r="Q47" s="7">
        <f t="shared" si="5"/>
        <v>458</v>
      </c>
      <c r="R47" s="31"/>
    </row>
    <row r="48" spans="1:19" ht="27.75" customHeight="1" thickBot="1" thickTop="1">
      <c r="A48" s="34">
        <v>2</v>
      </c>
      <c r="B48" s="7" t="s">
        <v>21</v>
      </c>
      <c r="C48" s="7" t="s">
        <v>22</v>
      </c>
      <c r="D48" s="7" t="s">
        <v>19</v>
      </c>
      <c r="E48" s="7">
        <v>44</v>
      </c>
      <c r="F48" s="7">
        <v>46</v>
      </c>
      <c r="G48" s="7">
        <v>44</v>
      </c>
      <c r="H48" s="7">
        <v>46</v>
      </c>
      <c r="I48" s="7">
        <v>45</v>
      </c>
      <c r="J48" s="7">
        <v>47</v>
      </c>
      <c r="K48" s="7">
        <v>46</v>
      </c>
      <c r="L48" s="7">
        <f t="shared" si="4"/>
        <v>318</v>
      </c>
      <c r="M48" s="7"/>
      <c r="N48" s="7">
        <v>47</v>
      </c>
      <c r="O48" s="7">
        <v>47</v>
      </c>
      <c r="P48" s="7">
        <v>45</v>
      </c>
      <c r="Q48" s="7">
        <f t="shared" si="5"/>
        <v>457</v>
      </c>
      <c r="R48" s="32">
        <f>Q48+Q49</f>
        <v>895</v>
      </c>
      <c r="S48" s="25" t="s">
        <v>68</v>
      </c>
    </row>
    <row r="49" spans="1:18" ht="27.75" customHeight="1" thickBot="1" thickTop="1">
      <c r="A49" s="35">
        <v>7</v>
      </c>
      <c r="B49" s="7" t="s">
        <v>27</v>
      </c>
      <c r="C49" s="7" t="s">
        <v>22</v>
      </c>
      <c r="D49" s="7" t="s">
        <v>19</v>
      </c>
      <c r="E49" s="7">
        <v>45</v>
      </c>
      <c r="F49" s="7">
        <v>44</v>
      </c>
      <c r="G49" s="7">
        <v>39</v>
      </c>
      <c r="H49" s="7">
        <v>45</v>
      </c>
      <c r="I49" s="7">
        <v>44</v>
      </c>
      <c r="J49" s="7">
        <v>45</v>
      </c>
      <c r="K49" s="7">
        <v>46</v>
      </c>
      <c r="L49" s="7">
        <f>SUM(E49:K49)</f>
        <v>308</v>
      </c>
      <c r="M49" s="7"/>
      <c r="N49" s="7">
        <v>44</v>
      </c>
      <c r="O49" s="7">
        <v>45</v>
      </c>
      <c r="P49" s="7">
        <v>41</v>
      </c>
      <c r="Q49" s="7">
        <f>SUM(L49:P49)</f>
        <v>438</v>
      </c>
      <c r="R49" s="31"/>
    </row>
    <row r="50" spans="1:19" ht="27.75" customHeight="1" thickBot="1" thickTop="1">
      <c r="A50" s="34">
        <v>3</v>
      </c>
      <c r="B50" s="7" t="s">
        <v>23</v>
      </c>
      <c r="C50" s="7" t="s">
        <v>16</v>
      </c>
      <c r="D50" s="7" t="s">
        <v>19</v>
      </c>
      <c r="E50" s="7">
        <v>44</v>
      </c>
      <c r="F50" s="7">
        <v>44</v>
      </c>
      <c r="G50" s="7">
        <v>45</v>
      </c>
      <c r="H50" s="7">
        <v>45</v>
      </c>
      <c r="I50" s="7">
        <v>46</v>
      </c>
      <c r="J50" s="7">
        <v>43</v>
      </c>
      <c r="K50" s="7">
        <v>46</v>
      </c>
      <c r="L50" s="7">
        <f t="shared" si="4"/>
        <v>313</v>
      </c>
      <c r="M50" s="7"/>
      <c r="N50" s="7">
        <v>45</v>
      </c>
      <c r="O50" s="7">
        <v>45</v>
      </c>
      <c r="P50" s="7">
        <v>46</v>
      </c>
      <c r="Q50" s="7">
        <f t="shared" si="5"/>
        <v>449</v>
      </c>
      <c r="R50" s="32">
        <f>Q50+Q51</f>
        <v>869</v>
      </c>
      <c r="S50" s="26" t="s">
        <v>69</v>
      </c>
    </row>
    <row r="51" spans="1:18" ht="27.75" customHeight="1" thickBot="1" thickTop="1">
      <c r="A51" s="35">
        <v>8</v>
      </c>
      <c r="B51" s="7" t="s">
        <v>28</v>
      </c>
      <c r="C51" s="7" t="s">
        <v>16</v>
      </c>
      <c r="D51" s="7" t="s">
        <v>19</v>
      </c>
      <c r="E51" s="7">
        <v>42</v>
      </c>
      <c r="F51" s="7">
        <v>42</v>
      </c>
      <c r="G51" s="7">
        <v>39</v>
      </c>
      <c r="H51" s="7">
        <v>43</v>
      </c>
      <c r="I51" s="7">
        <v>43</v>
      </c>
      <c r="J51" s="7">
        <v>40</v>
      </c>
      <c r="K51" s="7">
        <v>44</v>
      </c>
      <c r="L51" s="7">
        <f t="shared" si="4"/>
        <v>293</v>
      </c>
      <c r="M51" s="7"/>
      <c r="N51" s="7">
        <v>47</v>
      </c>
      <c r="O51" s="7">
        <v>40</v>
      </c>
      <c r="P51" s="7">
        <v>40</v>
      </c>
      <c r="Q51" s="7">
        <f t="shared" si="5"/>
        <v>420</v>
      </c>
      <c r="R51" s="31"/>
    </row>
    <row r="52" spans="1:18" ht="27.75" customHeight="1" thickBot="1" thickTop="1">
      <c r="A52" s="34">
        <v>4</v>
      </c>
      <c r="B52" s="7" t="s">
        <v>12</v>
      </c>
      <c r="C52" s="7" t="s">
        <v>13</v>
      </c>
      <c r="D52" s="7" t="s">
        <v>11</v>
      </c>
      <c r="E52" s="7">
        <v>48</v>
      </c>
      <c r="F52" s="7">
        <v>41</v>
      </c>
      <c r="G52" s="7">
        <v>44</v>
      </c>
      <c r="H52" s="7">
        <v>45</v>
      </c>
      <c r="I52" s="7">
        <v>41</v>
      </c>
      <c r="J52" s="7">
        <v>44</v>
      </c>
      <c r="K52" s="7">
        <v>44</v>
      </c>
      <c r="L52" s="7">
        <f>SUM(E52:K52)</f>
        <v>307</v>
      </c>
      <c r="M52" s="7"/>
      <c r="N52" s="7">
        <v>41</v>
      </c>
      <c r="O52" s="7">
        <v>46</v>
      </c>
      <c r="P52" s="7">
        <v>41</v>
      </c>
      <c r="Q52" s="7">
        <f>SUM(L52:P52)</f>
        <v>435</v>
      </c>
      <c r="R52" s="30">
        <f>Q52+Q53</f>
        <v>863</v>
      </c>
    </row>
    <row r="53" spans="1:18" ht="27.75" customHeight="1" thickBot="1" thickTop="1">
      <c r="A53" s="35">
        <v>3</v>
      </c>
      <c r="B53" s="7" t="s">
        <v>14</v>
      </c>
      <c r="C53" s="7" t="s">
        <v>13</v>
      </c>
      <c r="D53" s="7" t="s">
        <v>11</v>
      </c>
      <c r="E53" s="7">
        <v>43</v>
      </c>
      <c r="F53" s="7">
        <v>46</v>
      </c>
      <c r="G53" s="7">
        <v>45</v>
      </c>
      <c r="H53" s="7">
        <v>44</v>
      </c>
      <c r="I53" s="7">
        <v>42</v>
      </c>
      <c r="J53" s="7">
        <v>37</v>
      </c>
      <c r="K53" s="7">
        <v>45</v>
      </c>
      <c r="L53" s="7">
        <f>SUM(E53:K53)</f>
        <v>302</v>
      </c>
      <c r="M53" s="7"/>
      <c r="N53" s="7">
        <v>45</v>
      </c>
      <c r="O53" s="7">
        <v>42</v>
      </c>
      <c r="P53" s="7">
        <v>39</v>
      </c>
      <c r="Q53" s="7">
        <f>SUM(L53:P53)</f>
        <v>428</v>
      </c>
      <c r="R53" s="31"/>
    </row>
    <row r="54" spans="1:18" ht="27.75" customHeight="1" thickBot="1" thickTop="1">
      <c r="A54" s="34">
        <v>5</v>
      </c>
      <c r="B54" s="7" t="s">
        <v>9</v>
      </c>
      <c r="C54" s="7" t="s">
        <v>10</v>
      </c>
      <c r="D54" s="7" t="s">
        <v>11</v>
      </c>
      <c r="E54" s="7">
        <v>43</v>
      </c>
      <c r="F54" s="7">
        <v>46</v>
      </c>
      <c r="G54" s="7">
        <v>43</v>
      </c>
      <c r="H54" s="7">
        <v>44</v>
      </c>
      <c r="I54" s="7">
        <v>43</v>
      </c>
      <c r="J54" s="7">
        <v>46</v>
      </c>
      <c r="K54" s="7">
        <v>47</v>
      </c>
      <c r="L54" s="7">
        <f>SUM(E54:K54)</f>
        <v>312</v>
      </c>
      <c r="M54" s="7"/>
      <c r="N54" s="7">
        <v>42</v>
      </c>
      <c r="O54" s="7">
        <v>43</v>
      </c>
      <c r="P54" s="7">
        <v>46</v>
      </c>
      <c r="Q54" s="7">
        <f>SUM(L54:P54)</f>
        <v>443</v>
      </c>
      <c r="R54" s="30">
        <f>Q54+Q55</f>
        <v>691</v>
      </c>
    </row>
    <row r="55" spans="1:18" ht="27.75" customHeight="1" thickTop="1">
      <c r="A55" s="36">
        <v>5</v>
      </c>
      <c r="B55" s="12" t="s">
        <v>17</v>
      </c>
      <c r="C55" s="12" t="s">
        <v>10</v>
      </c>
      <c r="D55" s="12" t="s">
        <v>11</v>
      </c>
      <c r="E55" s="12">
        <v>35</v>
      </c>
      <c r="F55" s="12">
        <v>36</v>
      </c>
      <c r="G55" s="12">
        <v>40</v>
      </c>
      <c r="H55" s="12">
        <v>40</v>
      </c>
      <c r="I55" s="12">
        <v>39</v>
      </c>
      <c r="J55" s="12">
        <v>23</v>
      </c>
      <c r="K55" s="12">
        <v>35</v>
      </c>
      <c r="L55" s="12">
        <f>SUM(E55:K55)</f>
        <v>248</v>
      </c>
      <c r="M55" s="12"/>
      <c r="N55" s="12"/>
      <c r="O55" s="12"/>
      <c r="P55" s="12"/>
      <c r="Q55" s="12">
        <f>SUM(L55:P55)</f>
        <v>248</v>
      </c>
      <c r="R55" s="33"/>
    </row>
    <row r="56" spans="1:18" ht="27.75" customHeight="1">
      <c r="A56" s="2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21"/>
    </row>
    <row r="57" spans="1:18" ht="27.75" customHeight="1" thickBot="1">
      <c r="A57" s="2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21"/>
    </row>
    <row r="58" spans="1:19" ht="27.75" customHeight="1" thickBot="1" thickTop="1">
      <c r="A58" s="34">
        <v>1</v>
      </c>
      <c r="B58" s="7" t="s">
        <v>41</v>
      </c>
      <c r="C58" s="7" t="s">
        <v>30</v>
      </c>
      <c r="D58" s="7" t="s">
        <v>67</v>
      </c>
      <c r="E58" s="7">
        <v>49</v>
      </c>
      <c r="F58" s="7">
        <v>47</v>
      </c>
      <c r="G58" s="7">
        <v>49</v>
      </c>
      <c r="H58" s="7">
        <v>49</v>
      </c>
      <c r="I58" s="7">
        <v>48</v>
      </c>
      <c r="J58" s="7">
        <v>48</v>
      </c>
      <c r="K58" s="7">
        <v>47</v>
      </c>
      <c r="L58" s="7">
        <f>SUM(E58:K58)</f>
        <v>337</v>
      </c>
      <c r="M58" s="7"/>
      <c r="N58" s="7">
        <v>47</v>
      </c>
      <c r="O58" s="7">
        <v>48</v>
      </c>
      <c r="P58" s="7">
        <v>49</v>
      </c>
      <c r="Q58" s="7">
        <f>SUM(L58:P58)</f>
        <v>481</v>
      </c>
      <c r="R58" s="30">
        <f>Q58+Q59+Q60</f>
        <v>1076</v>
      </c>
      <c r="S58" s="27" t="s">
        <v>71</v>
      </c>
    </row>
    <row r="59" spans="1:18" ht="27.75" customHeight="1" thickBot="1" thickTop="1">
      <c r="A59" s="37">
        <v>3</v>
      </c>
      <c r="B59" s="7" t="s">
        <v>53</v>
      </c>
      <c r="C59" s="7" t="s">
        <v>30</v>
      </c>
      <c r="D59" s="7" t="s">
        <v>67</v>
      </c>
      <c r="E59" s="7">
        <v>39</v>
      </c>
      <c r="F59" s="7">
        <v>42</v>
      </c>
      <c r="G59" s="7">
        <v>45</v>
      </c>
      <c r="H59" s="7">
        <v>44</v>
      </c>
      <c r="I59" s="7">
        <v>43</v>
      </c>
      <c r="J59" s="7">
        <v>46</v>
      </c>
      <c r="K59" s="7">
        <v>44</v>
      </c>
      <c r="L59" s="7">
        <f>SUM(E59:K59)</f>
        <v>303</v>
      </c>
      <c r="M59" s="7"/>
      <c r="N59" s="7"/>
      <c r="O59" s="7"/>
      <c r="P59" s="7"/>
      <c r="Q59" s="7">
        <f>SUM(L59:P59)</f>
        <v>303</v>
      </c>
      <c r="R59" s="38"/>
    </row>
    <row r="60" spans="1:18" ht="27.75" customHeight="1" thickBot="1" thickTop="1">
      <c r="A60" s="36"/>
      <c r="B60" s="7" t="s">
        <v>58</v>
      </c>
      <c r="C60" s="7" t="s">
        <v>30</v>
      </c>
      <c r="D60" s="7" t="s">
        <v>67</v>
      </c>
      <c r="E60" s="7">
        <v>40</v>
      </c>
      <c r="F60" s="7">
        <v>36</v>
      </c>
      <c r="G60" s="7">
        <v>42</v>
      </c>
      <c r="H60" s="7">
        <v>41</v>
      </c>
      <c r="I60" s="7">
        <v>44</v>
      </c>
      <c r="J60" s="7">
        <v>46</v>
      </c>
      <c r="K60" s="7">
        <v>43</v>
      </c>
      <c r="L60" s="7">
        <f>SUM(E60:K60)</f>
        <v>292</v>
      </c>
      <c r="M60" s="7"/>
      <c r="N60" s="7"/>
      <c r="O60" s="7"/>
      <c r="P60" s="7"/>
      <c r="Q60" s="7">
        <f>SUM(L60:P60)</f>
        <v>292</v>
      </c>
      <c r="R60" s="33"/>
    </row>
    <row r="61" spans="1:19" ht="27.75" customHeight="1" thickTop="1">
      <c r="A61" s="2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3"/>
    </row>
    <row r="62" spans="1:18" ht="26.25">
      <c r="A62" s="20" t="s">
        <v>65</v>
      </c>
      <c r="B62" s="1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5:19" ht="16.5">
      <c r="E63" s="1"/>
      <c r="F63" s="1"/>
      <c r="G63" s="1"/>
      <c r="H63" s="1"/>
      <c r="I63" s="1"/>
      <c r="J63" s="1"/>
      <c r="K63" s="1"/>
      <c r="L63" s="1"/>
      <c r="M63" s="1"/>
      <c r="N63" s="9"/>
      <c r="O63" s="9"/>
      <c r="P63" s="9"/>
      <c r="Q63" s="9"/>
      <c r="R63" s="9"/>
      <c r="S63" s="13"/>
    </row>
    <row r="64" spans="1:18" ht="17.25" thickBot="1">
      <c r="A64" s="1" t="s">
        <v>72</v>
      </c>
      <c r="B64" s="1" t="s">
        <v>3</v>
      </c>
      <c r="C64" s="1" t="s">
        <v>4</v>
      </c>
      <c r="D64" s="1" t="s">
        <v>5</v>
      </c>
      <c r="E64" s="1">
        <v>1</v>
      </c>
      <c r="F64" s="1">
        <v>2</v>
      </c>
      <c r="G64" s="1">
        <v>3</v>
      </c>
      <c r="H64" s="1">
        <v>4</v>
      </c>
      <c r="I64" s="1">
        <v>5</v>
      </c>
      <c r="J64" s="1">
        <v>6</v>
      </c>
      <c r="K64" s="1">
        <v>7</v>
      </c>
      <c r="L64" s="1" t="s">
        <v>6</v>
      </c>
      <c r="M64" s="1" t="s">
        <v>61</v>
      </c>
      <c r="N64" s="9"/>
      <c r="O64" s="9"/>
      <c r="P64" s="9"/>
      <c r="Q64" s="9"/>
      <c r="R64" s="9"/>
    </row>
    <row r="65" spans="1:18" ht="27.75" customHeight="1" thickBot="1" thickTop="1">
      <c r="A65" s="7">
        <v>1</v>
      </c>
      <c r="B65" s="7" t="s">
        <v>9</v>
      </c>
      <c r="C65" s="7" t="s">
        <v>10</v>
      </c>
      <c r="D65" s="7" t="s">
        <v>11</v>
      </c>
      <c r="E65" s="7">
        <v>43</v>
      </c>
      <c r="F65" s="7">
        <v>46</v>
      </c>
      <c r="G65" s="7">
        <v>43</v>
      </c>
      <c r="H65" s="7">
        <v>44</v>
      </c>
      <c r="I65" s="7">
        <v>43</v>
      </c>
      <c r="J65" s="7">
        <v>46</v>
      </c>
      <c r="K65" s="7">
        <v>47</v>
      </c>
      <c r="L65" s="7">
        <f aca="true" t="shared" si="6" ref="L65:L106">SUM(E65:K65)</f>
        <v>312</v>
      </c>
      <c r="M65" s="28"/>
      <c r="N65" s="29"/>
      <c r="O65" s="9"/>
      <c r="P65" s="9"/>
      <c r="Q65" s="39"/>
      <c r="R65" s="40"/>
    </row>
    <row r="66" spans="1:18" ht="27.75" customHeight="1" thickBot="1" thickTop="1">
      <c r="A66" s="7">
        <v>2</v>
      </c>
      <c r="B66" s="7" t="s">
        <v>12</v>
      </c>
      <c r="C66" s="7" t="s">
        <v>13</v>
      </c>
      <c r="D66" s="7" t="s">
        <v>11</v>
      </c>
      <c r="E66" s="7">
        <v>48</v>
      </c>
      <c r="F66" s="7">
        <v>41</v>
      </c>
      <c r="G66" s="7">
        <v>44</v>
      </c>
      <c r="H66" s="7">
        <v>45</v>
      </c>
      <c r="I66" s="7">
        <v>41</v>
      </c>
      <c r="J66" s="7">
        <v>44</v>
      </c>
      <c r="K66" s="7">
        <v>44</v>
      </c>
      <c r="L66" s="7">
        <f t="shared" si="6"/>
        <v>307</v>
      </c>
      <c r="M66" s="28"/>
      <c r="N66" s="29"/>
      <c r="O66" s="9"/>
      <c r="P66" s="9"/>
      <c r="Q66" s="39"/>
      <c r="R66" s="40"/>
    </row>
    <row r="67" spans="1:18" ht="27.75" customHeight="1" thickBot="1" thickTop="1">
      <c r="A67" s="7">
        <v>3</v>
      </c>
      <c r="B67" s="7" t="s">
        <v>14</v>
      </c>
      <c r="C67" s="7" t="s">
        <v>13</v>
      </c>
      <c r="D67" s="7" t="s">
        <v>11</v>
      </c>
      <c r="E67" s="7">
        <v>43</v>
      </c>
      <c r="F67" s="7">
        <v>46</v>
      </c>
      <c r="G67" s="7">
        <v>45</v>
      </c>
      <c r="H67" s="7">
        <v>44</v>
      </c>
      <c r="I67" s="7">
        <v>42</v>
      </c>
      <c r="J67" s="7">
        <v>37</v>
      </c>
      <c r="K67" s="7">
        <v>45</v>
      </c>
      <c r="L67" s="7">
        <f t="shared" si="6"/>
        <v>302</v>
      </c>
      <c r="M67" s="28"/>
      <c r="N67" s="29"/>
      <c r="O67" s="9"/>
      <c r="P67" s="9"/>
      <c r="Q67" s="39"/>
      <c r="R67" s="40"/>
    </row>
    <row r="68" spans="1:18" ht="27.75" customHeight="1" thickBot="1" thickTop="1">
      <c r="A68" s="7">
        <v>4</v>
      </c>
      <c r="B68" s="7" t="s">
        <v>15</v>
      </c>
      <c r="C68" s="7" t="s">
        <v>16</v>
      </c>
      <c r="D68" s="7" t="s">
        <v>11</v>
      </c>
      <c r="E68" s="7">
        <v>38</v>
      </c>
      <c r="F68" s="7">
        <v>41</v>
      </c>
      <c r="G68" s="7">
        <v>46</v>
      </c>
      <c r="H68" s="7">
        <v>42</v>
      </c>
      <c r="I68" s="7">
        <v>39</v>
      </c>
      <c r="J68" s="7">
        <v>39</v>
      </c>
      <c r="K68" s="7">
        <v>43</v>
      </c>
      <c r="L68" s="7">
        <f t="shared" si="6"/>
        <v>288</v>
      </c>
      <c r="M68" s="28"/>
      <c r="N68" s="29"/>
      <c r="O68" s="9"/>
      <c r="P68" s="9"/>
      <c r="Q68" s="39"/>
      <c r="R68" s="40"/>
    </row>
    <row r="69" spans="1:19" ht="27.75" customHeight="1" thickBot="1" thickTop="1">
      <c r="A69" s="7">
        <v>5</v>
      </c>
      <c r="B69" s="7" t="s">
        <v>17</v>
      </c>
      <c r="C69" s="7" t="s">
        <v>10</v>
      </c>
      <c r="D69" s="7" t="s">
        <v>11</v>
      </c>
      <c r="E69" s="7">
        <v>35</v>
      </c>
      <c r="F69" s="7">
        <v>36</v>
      </c>
      <c r="G69" s="7">
        <v>40</v>
      </c>
      <c r="H69" s="7">
        <v>40</v>
      </c>
      <c r="I69" s="7">
        <v>39</v>
      </c>
      <c r="J69" s="7">
        <v>23</v>
      </c>
      <c r="K69" s="7">
        <v>35</v>
      </c>
      <c r="L69" s="7">
        <f t="shared" si="6"/>
        <v>248</v>
      </c>
      <c r="M69" s="28"/>
      <c r="N69" s="29"/>
      <c r="O69" s="9"/>
      <c r="P69" s="9"/>
      <c r="Q69" s="39"/>
      <c r="R69" s="40"/>
      <c r="S69" s="13"/>
    </row>
    <row r="70" spans="1:18" ht="27.75" customHeight="1" thickTop="1">
      <c r="A70" s="9"/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1"/>
      <c r="M70" s="11"/>
      <c r="N70" s="10"/>
      <c r="O70" s="10"/>
      <c r="P70" s="10"/>
      <c r="Q70" s="11"/>
      <c r="R70" s="11"/>
    </row>
    <row r="71" spans="1:18" ht="27.75" customHeight="1" thickBot="1">
      <c r="A71" s="1" t="s">
        <v>72</v>
      </c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1"/>
      <c r="M71" s="11"/>
      <c r="N71" s="10"/>
      <c r="O71" s="10"/>
      <c r="P71" s="10"/>
      <c r="Q71" s="11"/>
      <c r="R71" s="11"/>
    </row>
    <row r="72" spans="1:18" ht="27.75" customHeight="1" thickBot="1" thickTop="1">
      <c r="A72" s="7">
        <v>1</v>
      </c>
      <c r="B72" s="7" t="s">
        <v>18</v>
      </c>
      <c r="C72" s="7" t="s">
        <v>10</v>
      </c>
      <c r="D72" s="7" t="s">
        <v>19</v>
      </c>
      <c r="E72" s="7">
        <v>46</v>
      </c>
      <c r="F72" s="7">
        <v>48</v>
      </c>
      <c r="G72" s="7">
        <v>49</v>
      </c>
      <c r="H72" s="7">
        <v>44</v>
      </c>
      <c r="I72" s="7">
        <v>46</v>
      </c>
      <c r="J72" s="7">
        <v>45</v>
      </c>
      <c r="K72" s="7">
        <v>47</v>
      </c>
      <c r="L72" s="7">
        <f t="shared" si="6"/>
        <v>325</v>
      </c>
      <c r="M72" s="28" t="s">
        <v>62</v>
      </c>
      <c r="N72" s="29"/>
      <c r="O72" s="9"/>
      <c r="P72" s="9"/>
      <c r="Q72" s="39"/>
      <c r="R72" s="40"/>
    </row>
    <row r="73" spans="1:18" ht="27.75" customHeight="1" thickBot="1" thickTop="1">
      <c r="A73" s="7">
        <v>2</v>
      </c>
      <c r="B73" s="7" t="s">
        <v>20</v>
      </c>
      <c r="C73" s="7" t="s">
        <v>10</v>
      </c>
      <c r="D73" s="7" t="s">
        <v>19</v>
      </c>
      <c r="E73" s="7">
        <v>46</v>
      </c>
      <c r="F73" s="7">
        <v>45</v>
      </c>
      <c r="G73" s="7">
        <v>48</v>
      </c>
      <c r="H73" s="7">
        <v>45</v>
      </c>
      <c r="I73" s="7">
        <v>46</v>
      </c>
      <c r="J73" s="7">
        <v>46</v>
      </c>
      <c r="K73" s="7">
        <v>45</v>
      </c>
      <c r="L73" s="7">
        <f t="shared" si="6"/>
        <v>321</v>
      </c>
      <c r="M73" s="28" t="s">
        <v>62</v>
      </c>
      <c r="N73" s="29"/>
      <c r="O73" s="9"/>
      <c r="P73" s="9"/>
      <c r="Q73" s="39"/>
      <c r="R73" s="40"/>
    </row>
    <row r="74" spans="1:18" ht="27.75" customHeight="1" thickBot="1" thickTop="1">
      <c r="A74" s="7">
        <v>3</v>
      </c>
      <c r="B74" s="7" t="s">
        <v>21</v>
      </c>
      <c r="C74" s="7" t="s">
        <v>22</v>
      </c>
      <c r="D74" s="7" t="s">
        <v>19</v>
      </c>
      <c r="E74" s="7">
        <v>44</v>
      </c>
      <c r="F74" s="7">
        <v>46</v>
      </c>
      <c r="G74" s="7">
        <v>44</v>
      </c>
      <c r="H74" s="7">
        <v>46</v>
      </c>
      <c r="I74" s="7">
        <v>45</v>
      </c>
      <c r="J74" s="7">
        <v>47</v>
      </c>
      <c r="K74" s="7">
        <v>46</v>
      </c>
      <c r="L74" s="7">
        <f t="shared" si="6"/>
        <v>318</v>
      </c>
      <c r="M74" s="28"/>
      <c r="N74" s="29"/>
      <c r="O74" s="9"/>
      <c r="P74" s="9"/>
      <c r="Q74" s="39"/>
      <c r="R74" s="40"/>
    </row>
    <row r="75" spans="1:18" ht="27.75" customHeight="1" thickBot="1" thickTop="1">
      <c r="A75" s="7">
        <v>4</v>
      </c>
      <c r="B75" s="7" t="s">
        <v>23</v>
      </c>
      <c r="C75" s="7" t="s">
        <v>16</v>
      </c>
      <c r="D75" s="7" t="s">
        <v>19</v>
      </c>
      <c r="E75" s="7">
        <v>44</v>
      </c>
      <c r="F75" s="7">
        <v>44</v>
      </c>
      <c r="G75" s="7">
        <v>45</v>
      </c>
      <c r="H75" s="7">
        <v>45</v>
      </c>
      <c r="I75" s="7">
        <v>46</v>
      </c>
      <c r="J75" s="7">
        <v>43</v>
      </c>
      <c r="K75" s="7">
        <v>46</v>
      </c>
      <c r="L75" s="7">
        <f t="shared" si="6"/>
        <v>313</v>
      </c>
      <c r="M75" s="28"/>
      <c r="N75" s="29"/>
      <c r="O75" s="9"/>
      <c r="P75" s="9"/>
      <c r="Q75" s="39"/>
      <c r="R75" s="40"/>
    </row>
    <row r="76" spans="1:19" ht="27.75" customHeight="1" thickBot="1" thickTop="1">
      <c r="A76" s="7">
        <v>5</v>
      </c>
      <c r="B76" s="7" t="s">
        <v>26</v>
      </c>
      <c r="C76" s="7" t="s">
        <v>10</v>
      </c>
      <c r="D76" s="7" t="s">
        <v>19</v>
      </c>
      <c r="E76" s="7">
        <v>47</v>
      </c>
      <c r="F76" s="7">
        <v>41</v>
      </c>
      <c r="G76" s="7">
        <v>46</v>
      </c>
      <c r="H76" s="7">
        <v>46</v>
      </c>
      <c r="I76" s="7">
        <v>46</v>
      </c>
      <c r="J76" s="7">
        <v>44</v>
      </c>
      <c r="K76" s="7">
        <v>43</v>
      </c>
      <c r="L76" s="7">
        <f>SUM(E76:K76)</f>
        <v>313</v>
      </c>
      <c r="M76" s="28"/>
      <c r="N76" s="29"/>
      <c r="O76" s="9"/>
      <c r="P76" s="9"/>
      <c r="Q76" s="39"/>
      <c r="R76" s="40"/>
      <c r="S76" s="13"/>
    </row>
    <row r="77" spans="1:18" ht="27.75" customHeight="1" thickBot="1" thickTop="1">
      <c r="A77" s="7">
        <v>6</v>
      </c>
      <c r="B77" s="7" t="s">
        <v>24</v>
      </c>
      <c r="C77" s="7" t="s">
        <v>25</v>
      </c>
      <c r="D77" s="7" t="s">
        <v>19</v>
      </c>
      <c r="E77" s="7">
        <v>47</v>
      </c>
      <c r="F77" s="7">
        <v>44</v>
      </c>
      <c r="G77" s="7">
        <v>42</v>
      </c>
      <c r="H77" s="7">
        <v>46</v>
      </c>
      <c r="I77" s="7">
        <v>47</v>
      </c>
      <c r="J77" s="7">
        <v>42</v>
      </c>
      <c r="K77" s="7">
        <v>41</v>
      </c>
      <c r="L77" s="7">
        <f t="shared" si="6"/>
        <v>309</v>
      </c>
      <c r="M77" s="28"/>
      <c r="N77" s="29"/>
      <c r="O77" s="9"/>
      <c r="P77" s="9"/>
      <c r="Q77" s="39"/>
      <c r="R77" s="40"/>
    </row>
    <row r="78" spans="1:19" ht="27.75" customHeight="1" thickBot="1" thickTop="1">
      <c r="A78" s="7">
        <v>7</v>
      </c>
      <c r="B78" s="7" t="s">
        <v>27</v>
      </c>
      <c r="C78" s="7" t="s">
        <v>22</v>
      </c>
      <c r="D78" s="7" t="s">
        <v>19</v>
      </c>
      <c r="E78" s="7">
        <v>45</v>
      </c>
      <c r="F78" s="7">
        <v>44</v>
      </c>
      <c r="G78" s="7">
        <v>39</v>
      </c>
      <c r="H78" s="7">
        <v>45</v>
      </c>
      <c r="I78" s="7">
        <v>44</v>
      </c>
      <c r="J78" s="7">
        <v>45</v>
      </c>
      <c r="K78" s="7">
        <v>46</v>
      </c>
      <c r="L78" s="7">
        <f t="shared" si="6"/>
        <v>308</v>
      </c>
      <c r="M78" s="28"/>
      <c r="N78" s="29"/>
      <c r="O78" s="9"/>
      <c r="P78" s="9"/>
      <c r="Q78" s="39"/>
      <c r="R78" s="40"/>
      <c r="S78" s="13"/>
    </row>
    <row r="79" spans="1:19" ht="27.75" customHeight="1" thickBot="1" thickTop="1">
      <c r="A79" s="7">
        <v>8</v>
      </c>
      <c r="B79" s="7" t="s">
        <v>28</v>
      </c>
      <c r="C79" s="7" t="s">
        <v>16</v>
      </c>
      <c r="D79" s="7" t="s">
        <v>19</v>
      </c>
      <c r="E79" s="7">
        <v>42</v>
      </c>
      <c r="F79" s="7">
        <v>42</v>
      </c>
      <c r="G79" s="7">
        <v>39</v>
      </c>
      <c r="H79" s="7">
        <v>43</v>
      </c>
      <c r="I79" s="7">
        <v>43</v>
      </c>
      <c r="J79" s="7">
        <v>40</v>
      </c>
      <c r="K79" s="7">
        <v>44</v>
      </c>
      <c r="L79" s="7">
        <f t="shared" si="6"/>
        <v>293</v>
      </c>
      <c r="M79" s="28"/>
      <c r="N79" s="29"/>
      <c r="O79" s="9"/>
      <c r="P79" s="9"/>
      <c r="Q79" s="39"/>
      <c r="R79" s="40"/>
      <c r="S79" s="13"/>
    </row>
    <row r="80" spans="1:18" ht="18" thickBot="1" thickTop="1">
      <c r="A80" s="1" t="s">
        <v>72</v>
      </c>
      <c r="B80" s="9"/>
      <c r="C80" s="9"/>
      <c r="D80" s="9"/>
      <c r="E80" s="10"/>
      <c r="F80" s="10"/>
      <c r="G80" s="10"/>
      <c r="H80" s="10"/>
      <c r="I80" s="10"/>
      <c r="J80" s="10"/>
      <c r="K80" s="10"/>
      <c r="L80" s="11"/>
      <c r="M80" s="11"/>
      <c r="N80" s="10"/>
      <c r="O80" s="10"/>
      <c r="P80" s="10"/>
      <c r="Q80" s="11"/>
      <c r="R80" s="11"/>
    </row>
    <row r="81" spans="1:18" ht="27.75" customHeight="1" thickBot="1" thickTop="1">
      <c r="A81" s="7">
        <v>1</v>
      </c>
      <c r="B81" s="7" t="s">
        <v>29</v>
      </c>
      <c r="C81" s="7" t="s">
        <v>30</v>
      </c>
      <c r="D81" s="7" t="s">
        <v>31</v>
      </c>
      <c r="E81" s="7">
        <v>45</v>
      </c>
      <c r="F81" s="7">
        <v>44</v>
      </c>
      <c r="G81" s="7">
        <v>48</v>
      </c>
      <c r="H81" s="7">
        <v>44</v>
      </c>
      <c r="I81" s="7">
        <v>49</v>
      </c>
      <c r="J81" s="7">
        <v>46</v>
      </c>
      <c r="K81" s="7">
        <v>44</v>
      </c>
      <c r="L81" s="7">
        <f t="shared" si="6"/>
        <v>320</v>
      </c>
      <c r="M81" s="28"/>
      <c r="N81" s="29"/>
      <c r="O81" s="9"/>
      <c r="P81" s="9"/>
      <c r="Q81" s="39"/>
      <c r="R81" s="40"/>
    </row>
    <row r="82" spans="1:19" ht="27.75" customHeight="1" thickBot="1" thickTop="1">
      <c r="A82" s="1" t="s">
        <v>72</v>
      </c>
      <c r="B82" s="9"/>
      <c r="C82" s="9"/>
      <c r="D82" s="9"/>
      <c r="E82" s="10"/>
      <c r="F82" s="10"/>
      <c r="G82" s="10"/>
      <c r="H82" s="10"/>
      <c r="I82" s="10"/>
      <c r="J82" s="10"/>
      <c r="K82" s="10"/>
      <c r="L82" s="11"/>
      <c r="M82" s="11"/>
      <c r="N82" s="10"/>
      <c r="O82" s="10"/>
      <c r="P82" s="10"/>
      <c r="Q82" s="11"/>
      <c r="R82" s="11"/>
      <c r="S82" s="13"/>
    </row>
    <row r="83" spans="1:18" ht="27.75" customHeight="1" thickBot="1" thickTop="1">
      <c r="A83" s="7">
        <v>1</v>
      </c>
      <c r="B83" s="7" t="s">
        <v>35</v>
      </c>
      <c r="C83" s="7" t="s">
        <v>30</v>
      </c>
      <c r="D83" s="7" t="s">
        <v>34</v>
      </c>
      <c r="E83" s="7">
        <v>44</v>
      </c>
      <c r="F83" s="7">
        <v>47</v>
      </c>
      <c r="G83" s="7">
        <v>47</v>
      </c>
      <c r="H83" s="7">
        <v>44</v>
      </c>
      <c r="I83" s="7">
        <v>46</v>
      </c>
      <c r="J83" s="7">
        <v>46</v>
      </c>
      <c r="K83" s="7">
        <v>49</v>
      </c>
      <c r="L83" s="7">
        <f>SUM(E83:K83)</f>
        <v>323</v>
      </c>
      <c r="M83" s="28" t="s">
        <v>62</v>
      </c>
      <c r="N83" s="29"/>
      <c r="O83" s="9"/>
      <c r="P83" s="9"/>
      <c r="Q83" s="39"/>
      <c r="R83" s="40"/>
    </row>
    <row r="84" spans="1:18" ht="27.75" customHeight="1" thickBot="1" thickTop="1">
      <c r="A84" s="7">
        <v>2</v>
      </c>
      <c r="B84" s="7" t="s">
        <v>32</v>
      </c>
      <c r="C84" s="7" t="s">
        <v>33</v>
      </c>
      <c r="D84" s="7" t="s">
        <v>34</v>
      </c>
      <c r="E84" s="7">
        <v>44</v>
      </c>
      <c r="F84" s="7">
        <v>46</v>
      </c>
      <c r="G84" s="7">
        <v>47</v>
      </c>
      <c r="H84" s="7">
        <v>43</v>
      </c>
      <c r="I84" s="7">
        <v>47</v>
      </c>
      <c r="J84" s="7">
        <v>49</v>
      </c>
      <c r="K84" s="7">
        <v>44</v>
      </c>
      <c r="L84" s="7">
        <f>SUM(E84:K84)</f>
        <v>320</v>
      </c>
      <c r="M84" s="28"/>
      <c r="N84" s="29"/>
      <c r="O84" s="9"/>
      <c r="P84" s="9"/>
      <c r="Q84" s="39"/>
      <c r="R84" s="40"/>
    </row>
    <row r="85" ht="17.25" thickTop="1"/>
    <row r="86" spans="1:18" ht="27.75" customHeight="1" thickBot="1">
      <c r="A86" s="1" t="s">
        <v>72</v>
      </c>
      <c r="B86" s="9"/>
      <c r="C86" s="9"/>
      <c r="D86" s="9"/>
      <c r="E86" s="10"/>
      <c r="F86" s="10"/>
      <c r="G86" s="10"/>
      <c r="H86" s="10"/>
      <c r="I86" s="10"/>
      <c r="J86" s="10"/>
      <c r="K86" s="10"/>
      <c r="L86" s="11"/>
      <c r="M86" s="11"/>
      <c r="N86" s="10"/>
      <c r="O86" s="10"/>
      <c r="P86" s="10"/>
      <c r="Q86" s="11"/>
      <c r="R86" s="11"/>
    </row>
    <row r="87" spans="1:18" ht="27.75" customHeight="1" thickBot="1" thickTop="1">
      <c r="A87" s="7">
        <v>1</v>
      </c>
      <c r="B87" s="7" t="s">
        <v>36</v>
      </c>
      <c r="C87" s="7" t="s">
        <v>16</v>
      </c>
      <c r="D87" s="7" t="s">
        <v>37</v>
      </c>
      <c r="E87" s="7">
        <v>40</v>
      </c>
      <c r="F87" s="7">
        <v>44</v>
      </c>
      <c r="G87" s="7">
        <v>43</v>
      </c>
      <c r="H87" s="7">
        <v>39</v>
      </c>
      <c r="I87" s="7">
        <v>45</v>
      </c>
      <c r="J87" s="7">
        <v>44</v>
      </c>
      <c r="K87" s="7">
        <v>40</v>
      </c>
      <c r="L87" s="7">
        <f t="shared" si="6"/>
        <v>295</v>
      </c>
      <c r="M87" s="28"/>
      <c r="N87" s="29"/>
      <c r="O87" s="9"/>
      <c r="P87" s="9"/>
      <c r="Q87" s="39"/>
      <c r="R87" s="40"/>
    </row>
    <row r="88" spans="1:18" ht="27.75" customHeight="1" thickBot="1" thickTop="1">
      <c r="A88" s="7">
        <v>2</v>
      </c>
      <c r="B88" s="7" t="s">
        <v>38</v>
      </c>
      <c r="C88" s="7" t="s">
        <v>10</v>
      </c>
      <c r="D88" s="7" t="s">
        <v>37</v>
      </c>
      <c r="E88" s="7">
        <v>42</v>
      </c>
      <c r="F88" s="7">
        <v>43</v>
      </c>
      <c r="G88" s="7">
        <v>37</v>
      </c>
      <c r="H88" s="7">
        <v>39</v>
      </c>
      <c r="I88" s="7">
        <v>38</v>
      </c>
      <c r="J88" s="7">
        <v>42</v>
      </c>
      <c r="K88" s="7">
        <v>38</v>
      </c>
      <c r="L88" s="7">
        <f t="shared" si="6"/>
        <v>279</v>
      </c>
      <c r="M88" s="28"/>
      <c r="N88" s="29"/>
      <c r="O88" s="9"/>
      <c r="P88" s="9"/>
      <c r="Q88" s="39"/>
      <c r="R88" s="40"/>
    </row>
    <row r="89" spans="1:18" ht="27.75" customHeight="1" thickBot="1" thickTop="1">
      <c r="A89" s="1" t="s">
        <v>72</v>
      </c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1"/>
      <c r="M89" s="11"/>
      <c r="N89" s="10"/>
      <c r="O89" s="10"/>
      <c r="P89" s="10"/>
      <c r="Q89" s="11"/>
      <c r="R89" s="11"/>
    </row>
    <row r="90" spans="1:18" ht="27.75" customHeight="1" thickBot="1" thickTop="1">
      <c r="A90" s="7">
        <v>1</v>
      </c>
      <c r="B90" s="7" t="s">
        <v>39</v>
      </c>
      <c r="C90" s="7" t="s">
        <v>10</v>
      </c>
      <c r="D90" s="7" t="s">
        <v>40</v>
      </c>
      <c r="E90" s="7">
        <v>49</v>
      </c>
      <c r="F90" s="7">
        <v>48</v>
      </c>
      <c r="G90" s="7">
        <v>49</v>
      </c>
      <c r="H90" s="7">
        <v>50</v>
      </c>
      <c r="I90" s="7">
        <v>50</v>
      </c>
      <c r="J90" s="7">
        <v>47</v>
      </c>
      <c r="K90" s="7">
        <v>49</v>
      </c>
      <c r="L90" s="7">
        <f t="shared" si="6"/>
        <v>342</v>
      </c>
      <c r="M90" s="28" t="s">
        <v>63</v>
      </c>
      <c r="N90" s="29"/>
      <c r="O90" s="9"/>
      <c r="P90" s="9"/>
      <c r="Q90" s="39"/>
      <c r="R90" s="40"/>
    </row>
    <row r="91" spans="1:18" ht="27.75" customHeight="1" thickBot="1" thickTop="1">
      <c r="A91" s="7">
        <v>2</v>
      </c>
      <c r="B91" s="7" t="s">
        <v>41</v>
      </c>
      <c r="C91" s="7" t="s">
        <v>30</v>
      </c>
      <c r="D91" s="7" t="s">
        <v>40</v>
      </c>
      <c r="E91" s="7">
        <v>49</v>
      </c>
      <c r="F91" s="7">
        <v>47</v>
      </c>
      <c r="G91" s="7">
        <v>49</v>
      </c>
      <c r="H91" s="7">
        <v>49</v>
      </c>
      <c r="I91" s="7">
        <v>48</v>
      </c>
      <c r="J91" s="7">
        <v>48</v>
      </c>
      <c r="K91" s="7">
        <v>47</v>
      </c>
      <c r="L91" s="7">
        <f t="shared" si="6"/>
        <v>337</v>
      </c>
      <c r="M91" s="28" t="s">
        <v>63</v>
      </c>
      <c r="N91" s="29"/>
      <c r="O91" s="9"/>
      <c r="P91" s="9"/>
      <c r="Q91" s="39"/>
      <c r="R91" s="40"/>
    </row>
    <row r="92" spans="1:18" ht="27.75" customHeight="1" thickBot="1" thickTop="1">
      <c r="A92" s="7">
        <v>3</v>
      </c>
      <c r="B92" s="7" t="s">
        <v>42</v>
      </c>
      <c r="C92" s="7" t="s">
        <v>13</v>
      </c>
      <c r="D92" s="7" t="s">
        <v>40</v>
      </c>
      <c r="E92" s="7">
        <v>47</v>
      </c>
      <c r="F92" s="7">
        <v>46</v>
      </c>
      <c r="G92" s="7">
        <v>48</v>
      </c>
      <c r="H92" s="7">
        <v>46</v>
      </c>
      <c r="I92" s="7">
        <v>48</v>
      </c>
      <c r="J92" s="7">
        <v>49</v>
      </c>
      <c r="K92" s="7">
        <v>49</v>
      </c>
      <c r="L92" s="7">
        <f t="shared" si="6"/>
        <v>333</v>
      </c>
      <c r="M92" s="28" t="s">
        <v>63</v>
      </c>
      <c r="N92" s="29"/>
      <c r="O92" s="9"/>
      <c r="P92" s="9"/>
      <c r="Q92" s="39"/>
      <c r="R92" s="40"/>
    </row>
    <row r="93" spans="1:18" ht="27.75" customHeight="1" thickBot="1" thickTop="1">
      <c r="A93" s="7">
        <v>4</v>
      </c>
      <c r="B93" s="7" t="s">
        <v>43</v>
      </c>
      <c r="C93" s="7" t="s">
        <v>44</v>
      </c>
      <c r="D93" s="7" t="s">
        <v>40</v>
      </c>
      <c r="E93" s="7">
        <v>47</v>
      </c>
      <c r="F93" s="7">
        <v>46</v>
      </c>
      <c r="G93" s="7">
        <v>46</v>
      </c>
      <c r="H93" s="7">
        <v>48</v>
      </c>
      <c r="I93" s="7">
        <v>46</v>
      </c>
      <c r="J93" s="7">
        <v>46</v>
      </c>
      <c r="K93" s="7">
        <v>48</v>
      </c>
      <c r="L93" s="7">
        <f t="shared" si="6"/>
        <v>327</v>
      </c>
      <c r="M93" s="28" t="s">
        <v>62</v>
      </c>
      <c r="N93" s="29"/>
      <c r="O93" s="9"/>
      <c r="P93" s="9"/>
      <c r="Q93" s="39"/>
      <c r="R93" s="40"/>
    </row>
    <row r="94" spans="1:18" ht="27.75" customHeight="1" thickBot="1" thickTop="1">
      <c r="A94" s="7">
        <v>5</v>
      </c>
      <c r="B94" s="7" t="s">
        <v>45</v>
      </c>
      <c r="C94" s="7" t="s">
        <v>16</v>
      </c>
      <c r="D94" s="7" t="s">
        <v>40</v>
      </c>
      <c r="E94" s="7">
        <v>47</v>
      </c>
      <c r="F94" s="7">
        <v>46</v>
      </c>
      <c r="G94" s="7">
        <v>46</v>
      </c>
      <c r="H94" s="7">
        <v>46</v>
      </c>
      <c r="I94" s="7">
        <v>46</v>
      </c>
      <c r="J94" s="7">
        <v>48</v>
      </c>
      <c r="K94" s="7">
        <v>47</v>
      </c>
      <c r="L94" s="7">
        <f t="shared" si="6"/>
        <v>326</v>
      </c>
      <c r="M94" s="28" t="s">
        <v>62</v>
      </c>
      <c r="N94" s="29"/>
      <c r="O94" s="9"/>
      <c r="P94" s="9"/>
      <c r="Q94" s="39"/>
      <c r="R94" s="40"/>
    </row>
    <row r="95" spans="1:18" ht="27.75" customHeight="1" thickBot="1" thickTop="1">
      <c r="A95" s="7">
        <v>6</v>
      </c>
      <c r="B95" s="7" t="s">
        <v>48</v>
      </c>
      <c r="C95" s="7" t="s">
        <v>13</v>
      </c>
      <c r="D95" s="7" t="s">
        <v>40</v>
      </c>
      <c r="E95" s="7">
        <v>47</v>
      </c>
      <c r="F95" s="7">
        <v>47</v>
      </c>
      <c r="G95" s="7">
        <v>48</v>
      </c>
      <c r="H95" s="7">
        <v>48</v>
      </c>
      <c r="I95" s="7">
        <v>46</v>
      </c>
      <c r="J95" s="7">
        <v>42</v>
      </c>
      <c r="K95" s="7">
        <v>46</v>
      </c>
      <c r="L95" s="7">
        <f>SUM(E95:K95)</f>
        <v>324</v>
      </c>
      <c r="M95" s="28" t="s">
        <v>62</v>
      </c>
      <c r="N95" s="29"/>
      <c r="O95" s="9"/>
      <c r="P95" s="9"/>
      <c r="Q95" s="39"/>
      <c r="R95" s="40"/>
    </row>
    <row r="96" spans="1:18" ht="27.75" customHeight="1" thickBot="1" thickTop="1">
      <c r="A96" s="7">
        <v>7</v>
      </c>
      <c r="B96" s="7" t="s">
        <v>46</v>
      </c>
      <c r="C96" s="7" t="s">
        <v>47</v>
      </c>
      <c r="D96" s="7" t="s">
        <v>40</v>
      </c>
      <c r="E96" s="7">
        <v>48</v>
      </c>
      <c r="F96" s="7">
        <v>45</v>
      </c>
      <c r="G96" s="7">
        <v>44</v>
      </c>
      <c r="H96" s="7">
        <v>46</v>
      </c>
      <c r="I96" s="7">
        <v>47</v>
      </c>
      <c r="J96" s="7">
        <v>45</v>
      </c>
      <c r="K96" s="7">
        <v>47</v>
      </c>
      <c r="L96" s="7">
        <f t="shared" si="6"/>
        <v>322</v>
      </c>
      <c r="M96" s="28" t="s">
        <v>62</v>
      </c>
      <c r="N96" s="29"/>
      <c r="O96" s="9"/>
      <c r="P96" s="9"/>
      <c r="Q96" s="39"/>
      <c r="R96" s="40"/>
    </row>
    <row r="97" ht="17.25" thickTop="1"/>
    <row r="98" spans="1:18" ht="27.75" customHeight="1" thickBot="1">
      <c r="A98" s="1" t="s">
        <v>72</v>
      </c>
      <c r="B98" s="9"/>
      <c r="C98" s="9"/>
      <c r="D98" s="9"/>
      <c r="E98" s="10"/>
      <c r="F98" s="10"/>
      <c r="G98" s="10"/>
      <c r="H98" s="10"/>
      <c r="I98" s="10"/>
      <c r="J98" s="10"/>
      <c r="K98" s="10"/>
      <c r="L98" s="11"/>
      <c r="M98" s="11"/>
      <c r="N98" s="10"/>
      <c r="O98" s="10"/>
      <c r="P98" s="10"/>
      <c r="Q98" s="11"/>
      <c r="R98" s="11"/>
    </row>
    <row r="99" spans="1:18" ht="27.75" customHeight="1" thickBot="1" thickTop="1">
      <c r="A99" s="7">
        <v>1</v>
      </c>
      <c r="B99" s="7" t="s">
        <v>49</v>
      </c>
      <c r="C99" s="7" t="s">
        <v>50</v>
      </c>
      <c r="D99" s="7" t="s">
        <v>51</v>
      </c>
      <c r="E99" s="7">
        <v>44</v>
      </c>
      <c r="F99" s="7">
        <v>45</v>
      </c>
      <c r="G99" s="7">
        <v>45</v>
      </c>
      <c r="H99" s="7">
        <v>46</v>
      </c>
      <c r="I99" s="7">
        <v>47</v>
      </c>
      <c r="J99" s="7">
        <v>48</v>
      </c>
      <c r="K99" s="7">
        <v>45</v>
      </c>
      <c r="L99" s="7">
        <f t="shared" si="6"/>
        <v>320</v>
      </c>
      <c r="M99" s="28"/>
      <c r="N99" s="29"/>
      <c r="O99" s="9"/>
      <c r="P99" s="9"/>
      <c r="Q99" s="39"/>
      <c r="R99" s="40"/>
    </row>
    <row r="100" spans="1:18" ht="27.75" customHeight="1" thickBot="1" thickTop="1">
      <c r="A100" s="7">
        <v>2</v>
      </c>
      <c r="B100" s="7" t="s">
        <v>52</v>
      </c>
      <c r="C100" s="7" t="s">
        <v>22</v>
      </c>
      <c r="D100" s="7" t="s">
        <v>51</v>
      </c>
      <c r="E100" s="7">
        <v>40</v>
      </c>
      <c r="F100" s="7">
        <v>45</v>
      </c>
      <c r="G100" s="7">
        <v>46</v>
      </c>
      <c r="H100" s="7">
        <v>44</v>
      </c>
      <c r="I100" s="7">
        <v>43</v>
      </c>
      <c r="J100" s="7">
        <v>43</v>
      </c>
      <c r="K100" s="7">
        <v>45</v>
      </c>
      <c r="L100" s="7">
        <f t="shared" si="6"/>
        <v>306</v>
      </c>
      <c r="M100" s="28"/>
      <c r="N100" s="29"/>
      <c r="O100" s="9"/>
      <c r="P100" s="9"/>
      <c r="Q100" s="39"/>
      <c r="R100" s="40"/>
    </row>
    <row r="101" spans="1:18" ht="27.75" customHeight="1" thickBot="1" thickTop="1">
      <c r="A101" s="7">
        <v>3</v>
      </c>
      <c r="B101" s="7" t="s">
        <v>53</v>
      </c>
      <c r="C101" s="7" t="s">
        <v>30</v>
      </c>
      <c r="D101" s="7" t="s">
        <v>51</v>
      </c>
      <c r="E101" s="7">
        <v>39</v>
      </c>
      <c r="F101" s="7">
        <v>42</v>
      </c>
      <c r="G101" s="7">
        <v>45</v>
      </c>
      <c r="H101" s="7">
        <v>44</v>
      </c>
      <c r="I101" s="7">
        <v>43</v>
      </c>
      <c r="J101" s="7">
        <v>46</v>
      </c>
      <c r="K101" s="7">
        <v>44</v>
      </c>
      <c r="L101" s="7">
        <f t="shared" si="6"/>
        <v>303</v>
      </c>
      <c r="M101" s="28"/>
      <c r="N101" s="29"/>
      <c r="O101" s="9"/>
      <c r="P101" s="9"/>
      <c r="Q101" s="39"/>
      <c r="R101" s="40"/>
    </row>
    <row r="102" spans="1:18" ht="27.75" customHeight="1" thickBot="1" thickTop="1">
      <c r="A102" s="7">
        <v>4</v>
      </c>
      <c r="B102" s="7" t="s">
        <v>54</v>
      </c>
      <c r="C102" s="7" t="s">
        <v>55</v>
      </c>
      <c r="D102" s="7" t="s">
        <v>51</v>
      </c>
      <c r="E102" s="7">
        <v>43</v>
      </c>
      <c r="F102" s="7">
        <v>43</v>
      </c>
      <c r="G102" s="7">
        <v>43</v>
      </c>
      <c r="H102" s="7">
        <v>38</v>
      </c>
      <c r="I102" s="7">
        <v>42</v>
      </c>
      <c r="J102" s="7">
        <v>40</v>
      </c>
      <c r="K102" s="7">
        <v>46</v>
      </c>
      <c r="L102" s="7">
        <f t="shared" si="6"/>
        <v>295</v>
      </c>
      <c r="M102" s="28"/>
      <c r="N102" s="29"/>
      <c r="O102" s="9"/>
      <c r="P102" s="9"/>
      <c r="Q102" s="39"/>
      <c r="R102" s="40"/>
    </row>
    <row r="103" spans="1:18" ht="27.75" customHeight="1" thickBot="1" thickTop="1">
      <c r="A103" s="1" t="s">
        <v>72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  <c r="P103" s="10"/>
      <c r="Q103" s="11"/>
      <c r="R103" s="11"/>
    </row>
    <row r="104" spans="1:18" ht="27.75" customHeight="1" thickBot="1" thickTop="1">
      <c r="A104" s="7">
        <v>1</v>
      </c>
      <c r="B104" s="7" t="s">
        <v>56</v>
      </c>
      <c r="C104" s="7" t="s">
        <v>55</v>
      </c>
      <c r="D104" s="7" t="s">
        <v>57</v>
      </c>
      <c r="E104" s="7">
        <v>45</v>
      </c>
      <c r="F104" s="7">
        <v>46</v>
      </c>
      <c r="G104" s="7">
        <v>39</v>
      </c>
      <c r="H104" s="7">
        <v>46</v>
      </c>
      <c r="I104" s="7">
        <v>45</v>
      </c>
      <c r="J104" s="7">
        <v>45</v>
      </c>
      <c r="K104" s="7">
        <v>40</v>
      </c>
      <c r="L104" s="7">
        <f t="shared" si="6"/>
        <v>306</v>
      </c>
      <c r="M104" s="28"/>
      <c r="N104" s="29"/>
      <c r="O104" s="9"/>
      <c r="P104" s="9"/>
      <c r="Q104" s="39"/>
      <c r="R104" s="40"/>
    </row>
    <row r="105" spans="1:18" ht="27.75" customHeight="1" thickBot="1" thickTop="1">
      <c r="A105" s="7">
        <v>2</v>
      </c>
      <c r="B105" s="7" t="s">
        <v>58</v>
      </c>
      <c r="C105" s="7" t="s">
        <v>30</v>
      </c>
      <c r="D105" s="7" t="s">
        <v>57</v>
      </c>
      <c r="E105" s="7">
        <v>40</v>
      </c>
      <c r="F105" s="7">
        <v>36</v>
      </c>
      <c r="G105" s="7">
        <v>42</v>
      </c>
      <c r="H105" s="7">
        <v>41</v>
      </c>
      <c r="I105" s="7">
        <v>44</v>
      </c>
      <c r="J105" s="7">
        <v>46</v>
      </c>
      <c r="K105" s="7">
        <v>43</v>
      </c>
      <c r="L105" s="7">
        <f t="shared" si="6"/>
        <v>292</v>
      </c>
      <c r="M105" s="28"/>
      <c r="N105" s="29"/>
      <c r="O105" s="9"/>
      <c r="P105" s="9"/>
      <c r="Q105" s="39"/>
      <c r="R105" s="40"/>
    </row>
    <row r="106" spans="1:18" ht="27.75" customHeight="1" thickBot="1" thickTop="1">
      <c r="A106" s="7">
        <v>3</v>
      </c>
      <c r="B106" s="7" t="s">
        <v>59</v>
      </c>
      <c r="C106" s="7" t="s">
        <v>10</v>
      </c>
      <c r="D106" s="7" t="s">
        <v>57</v>
      </c>
      <c r="E106" s="7">
        <v>33</v>
      </c>
      <c r="F106" s="7">
        <v>46</v>
      </c>
      <c r="G106" s="7">
        <v>40</v>
      </c>
      <c r="H106" s="7">
        <v>42</v>
      </c>
      <c r="I106" s="7">
        <v>42</v>
      </c>
      <c r="J106" s="7">
        <v>44</v>
      </c>
      <c r="K106" s="7">
        <v>43</v>
      </c>
      <c r="L106" s="7">
        <f t="shared" si="6"/>
        <v>290</v>
      </c>
      <c r="M106" s="28"/>
      <c r="N106" s="29"/>
      <c r="O106" s="9"/>
      <c r="P106" s="9"/>
      <c r="Q106" s="39"/>
      <c r="R106" s="40"/>
    </row>
    <row r="107" spans="1:18" ht="27.75" customHeight="1" thickTop="1">
      <c r="A107"/>
      <c r="B107"/>
      <c r="C107"/>
      <c r="D107"/>
      <c r="E107" s="6"/>
      <c r="F107" s="6"/>
      <c r="G107" s="6"/>
      <c r="H107" s="6"/>
      <c r="I107" s="6"/>
      <c r="J107" s="6"/>
      <c r="K107" s="6"/>
      <c r="L107"/>
      <c r="M107"/>
      <c r="N107" s="6"/>
      <c r="O107" s="6"/>
      <c r="P107" s="6"/>
      <c r="Q107"/>
      <c r="R107"/>
    </row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</sheetData>
  <sheetProtection selectLockedCells="1" selectUnlockedCells="1"/>
  <mergeCells count="44">
    <mergeCell ref="Q104:R104"/>
    <mergeCell ref="Q105:R105"/>
    <mergeCell ref="Q106:R106"/>
    <mergeCell ref="Q94:R94"/>
    <mergeCell ref="Q96:R96"/>
    <mergeCell ref="Q95:R95"/>
    <mergeCell ref="Q99:R99"/>
    <mergeCell ref="Q100:R100"/>
    <mergeCell ref="Q101:R101"/>
    <mergeCell ref="Q88:R88"/>
    <mergeCell ref="Q90:R90"/>
    <mergeCell ref="Q91:R91"/>
    <mergeCell ref="Q92:R92"/>
    <mergeCell ref="Q93:R93"/>
    <mergeCell ref="Q102:R102"/>
    <mergeCell ref="Q78:R78"/>
    <mergeCell ref="Q79:R79"/>
    <mergeCell ref="Q81:R81"/>
    <mergeCell ref="Q84:R84"/>
    <mergeCell ref="Q83:R83"/>
    <mergeCell ref="Q87:R87"/>
    <mergeCell ref="Q69:R69"/>
    <mergeCell ref="Q72:R72"/>
    <mergeCell ref="Q73:R73"/>
    <mergeCell ref="Q74:R74"/>
    <mergeCell ref="Q75:R75"/>
    <mergeCell ref="Q77:R77"/>
    <mergeCell ref="Q76:R76"/>
    <mergeCell ref="A58:A60"/>
    <mergeCell ref="R58:R60"/>
    <mergeCell ref="Q65:R65"/>
    <mergeCell ref="Q66:R66"/>
    <mergeCell ref="Q67:R67"/>
    <mergeCell ref="Q68:R68"/>
    <mergeCell ref="R46:R47"/>
    <mergeCell ref="R48:R49"/>
    <mergeCell ref="R50:R51"/>
    <mergeCell ref="R54:R55"/>
    <mergeCell ref="R52:R53"/>
    <mergeCell ref="A52:A53"/>
    <mergeCell ref="A54:A55"/>
    <mergeCell ref="A46:A47"/>
    <mergeCell ref="A48:A49"/>
    <mergeCell ref="A50:A51"/>
  </mergeCells>
  <printOptions/>
  <pageMargins left="0.7" right="0.7" top="0.75" bottom="0.75" header="0.3" footer="0.3"/>
  <pageSetup firstPageNumber="1" useFirstPageNumber="1" fitToHeight="0" fitToWidth="1" horizontalDpi="300" verticalDpi="300" orientation="landscape" paperSize="9" scale="49" r:id="rId1"/>
  <headerFooter alignWithMargins="0">
    <oddHeader>&amp;C&amp;A</oddHeader>
    <oddFooter>&amp;CSida &amp;P</oddFooter>
  </headerFooter>
  <rowBreaks count="3" manualBreakCount="3">
    <brk id="26" max="255" man="1"/>
    <brk id="56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 Patrik</dc:creator>
  <cp:keywords/>
  <dc:description/>
  <cp:lastModifiedBy>Frost Patrik</cp:lastModifiedBy>
  <cp:lastPrinted>2013-07-17T18:52:14Z</cp:lastPrinted>
  <dcterms:created xsi:type="dcterms:W3CDTF">2013-07-11T10:00:40Z</dcterms:created>
  <dcterms:modified xsi:type="dcterms:W3CDTF">2013-07-17T18:53:24Z</dcterms:modified>
  <cp:category/>
  <cp:version/>
  <cp:contentType/>
  <cp:contentStatus/>
</cp:coreProperties>
</file>